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e0486c6dc49583e/Participaciones Municipales/2024/5.0Publicaciones/TRIMESTRALES/"/>
    </mc:Choice>
  </mc:AlternateContent>
  <xr:revisionPtr revIDLastSave="21" documentId="13_ncr:1_{AC920FE2-543A-4F90-9DCB-471A724A07FB}" xr6:coauthVersionLast="47" xr6:coauthVersionMax="47" xr10:uidLastSave="{6329C01A-310C-4878-8397-5AAC9CDCB94A}"/>
  <bookViews>
    <workbookView xWindow="20370" yWindow="-120" windowWidth="20730" windowHeight="11040" activeTab="3" xr2:uid="{00000000-000D-0000-FFFF-FFFF00000000}"/>
  </bookViews>
  <sheets>
    <sheet name="ACUERDO 2DO. TRIMESTRE 2024" sheetId="1" r:id="rId1"/>
    <sheet name="ABRIL 24" sheetId="4" r:id="rId2"/>
    <sheet name="MAYO 24" sheetId="5" r:id="rId3"/>
    <sheet name="JUNIO 24" sheetId="6" r:id="rId4"/>
  </sheets>
  <definedNames>
    <definedName name="_xlnm.Print_Area" localSheetId="2">'MAYO 24'!$A$1:$N$589</definedName>
    <definedName name="Print_Area" localSheetId="1">'ABRIL 24'!$A$1:$N$589</definedName>
    <definedName name="Print_Area" localSheetId="0">'ACUERDO 2DO. TRIMESTRE 2024'!$A:$N</definedName>
    <definedName name="Print_Area" localSheetId="3">'JUNIO 24'!$A$2:$N$588</definedName>
    <definedName name="Print_Area" localSheetId="2">'MAYO 24'!$A$1:$N$590</definedName>
    <definedName name="Print_Titles" localSheetId="1">'ABRIL 24'!$7:$8</definedName>
    <definedName name="Print_Titles" localSheetId="0">'ACUERDO 2DO. TRIMESTRE 2024'!$6:$8</definedName>
    <definedName name="Print_Titles" localSheetId="3">'JUNIO 24'!$7:$8</definedName>
    <definedName name="Print_Titles" localSheetId="2">'MAYO 24'!$7:$8</definedName>
    <definedName name="_xlnm.Print_Titles" localSheetId="1">'ABRIL 24'!$7:$8</definedName>
    <definedName name="_xlnm.Print_Titles" localSheetId="0">'ACUERDO 2DO. TRIMESTRE 2024'!$6:$8</definedName>
    <definedName name="_xlnm.Print_Titles" localSheetId="3">'JUNIO 24'!$7:$8</definedName>
    <definedName name="_xlnm.Print_Titles" localSheetId="2">'MAYO 24'!$7:$8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0" i="5" l="1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N91" i="5"/>
  <c r="N92" i="5"/>
  <c r="N93" i="5"/>
  <c r="N94" i="5"/>
  <c r="N95" i="5"/>
  <c r="N96" i="5"/>
  <c r="N97" i="5"/>
  <c r="N98" i="5"/>
  <c r="N99" i="5"/>
  <c r="N100" i="5"/>
  <c r="N101" i="5"/>
  <c r="N102" i="5"/>
  <c r="N103" i="5"/>
  <c r="N104" i="5"/>
  <c r="N105" i="5"/>
  <c r="N106" i="5"/>
  <c r="N107" i="5"/>
  <c r="N108" i="5"/>
  <c r="N109" i="5"/>
  <c r="N110" i="5"/>
  <c r="N111" i="5"/>
  <c r="N112" i="5"/>
  <c r="N113" i="5"/>
  <c r="N114" i="5"/>
  <c r="N115" i="5"/>
  <c r="N116" i="5"/>
  <c r="N117" i="5"/>
  <c r="N118" i="5"/>
  <c r="N119" i="5"/>
  <c r="N120" i="5"/>
  <c r="N121" i="5"/>
  <c r="N122" i="5"/>
  <c r="N123" i="5"/>
  <c r="N124" i="5"/>
  <c r="N125" i="5"/>
  <c r="N126" i="5"/>
  <c r="N127" i="5"/>
  <c r="N128" i="5"/>
  <c r="N129" i="5"/>
  <c r="N130" i="5"/>
  <c r="N131" i="5"/>
  <c r="N132" i="5"/>
  <c r="N133" i="5"/>
  <c r="N134" i="5"/>
  <c r="N135" i="5"/>
  <c r="N136" i="5"/>
  <c r="N137" i="5"/>
  <c r="N138" i="5"/>
  <c r="N139" i="5"/>
  <c r="N140" i="5"/>
  <c r="N141" i="5"/>
  <c r="N142" i="5"/>
  <c r="N143" i="5"/>
  <c r="N144" i="5"/>
  <c r="N145" i="5"/>
  <c r="N146" i="5"/>
  <c r="N147" i="5"/>
  <c r="N148" i="5"/>
  <c r="N149" i="5"/>
  <c r="N150" i="5"/>
  <c r="N151" i="5"/>
  <c r="N152" i="5"/>
  <c r="N153" i="5"/>
  <c r="N154" i="5"/>
  <c r="N155" i="5"/>
  <c r="N156" i="5"/>
  <c r="N157" i="5"/>
  <c r="N158" i="5"/>
  <c r="N159" i="5"/>
  <c r="N160" i="5"/>
  <c r="N161" i="5"/>
  <c r="N162" i="5"/>
  <c r="N163" i="5"/>
  <c r="N164" i="5"/>
  <c r="N165" i="5"/>
  <c r="N166" i="5"/>
  <c r="N167" i="5"/>
  <c r="N168" i="5"/>
  <c r="N169" i="5"/>
  <c r="N170" i="5"/>
  <c r="N171" i="5"/>
  <c r="N172" i="5"/>
  <c r="N173" i="5"/>
  <c r="N174" i="5"/>
  <c r="N175" i="5"/>
  <c r="N176" i="5"/>
  <c r="N177" i="5"/>
  <c r="N178" i="5"/>
  <c r="N179" i="5"/>
  <c r="N180" i="5"/>
  <c r="N181" i="5"/>
  <c r="N182" i="5"/>
  <c r="N183" i="5"/>
  <c r="N184" i="5"/>
  <c r="N185" i="5"/>
  <c r="N186" i="5"/>
  <c r="N187" i="5"/>
  <c r="N188" i="5"/>
  <c r="N189" i="5"/>
  <c r="N190" i="5"/>
  <c r="N191" i="5"/>
  <c r="N192" i="5"/>
  <c r="N193" i="5"/>
  <c r="N194" i="5"/>
  <c r="N195" i="5"/>
  <c r="N196" i="5"/>
  <c r="N197" i="5"/>
  <c r="N198" i="5"/>
  <c r="N199" i="5"/>
  <c r="N200" i="5"/>
  <c r="N201" i="5"/>
  <c r="N202" i="5"/>
  <c r="N203" i="5"/>
  <c r="N204" i="5"/>
  <c r="N205" i="5"/>
  <c r="N206" i="5"/>
  <c r="N207" i="5"/>
  <c r="N208" i="5"/>
  <c r="N209" i="5"/>
  <c r="N210" i="5"/>
  <c r="N211" i="5"/>
  <c r="N212" i="5"/>
  <c r="N213" i="5"/>
  <c r="N214" i="5"/>
  <c r="N215" i="5"/>
  <c r="N216" i="5"/>
  <c r="N217" i="5"/>
  <c r="N218" i="5"/>
  <c r="N219" i="5"/>
  <c r="N220" i="5"/>
  <c r="N221" i="5"/>
  <c r="N222" i="5"/>
  <c r="N223" i="5"/>
  <c r="N224" i="5"/>
  <c r="N225" i="5"/>
  <c r="N226" i="5"/>
  <c r="N227" i="5"/>
  <c r="N228" i="5"/>
  <c r="N229" i="5"/>
  <c r="N230" i="5"/>
  <c r="N231" i="5"/>
  <c r="N232" i="5"/>
  <c r="N233" i="5"/>
  <c r="N234" i="5"/>
  <c r="N235" i="5"/>
  <c r="N236" i="5"/>
  <c r="N237" i="5"/>
  <c r="N238" i="5"/>
  <c r="N239" i="5"/>
  <c r="N240" i="5"/>
  <c r="N241" i="5"/>
  <c r="N242" i="5"/>
  <c r="N243" i="5"/>
  <c r="N244" i="5"/>
  <c r="N245" i="5"/>
  <c r="N246" i="5"/>
  <c r="N247" i="5"/>
  <c r="N248" i="5"/>
  <c r="N249" i="5"/>
  <c r="N250" i="5"/>
  <c r="N251" i="5"/>
  <c r="N252" i="5"/>
  <c r="N253" i="5"/>
  <c r="N254" i="5"/>
  <c r="N255" i="5"/>
  <c r="N256" i="5"/>
  <c r="N257" i="5"/>
  <c r="N258" i="5"/>
  <c r="N259" i="5"/>
  <c r="N260" i="5"/>
  <c r="N261" i="5"/>
  <c r="N262" i="5"/>
  <c r="N263" i="5"/>
  <c r="N264" i="5"/>
  <c r="N265" i="5"/>
  <c r="N266" i="5"/>
  <c r="N267" i="5"/>
  <c r="N268" i="5"/>
  <c r="N269" i="5"/>
  <c r="N270" i="5"/>
  <c r="N271" i="5"/>
  <c r="N272" i="5"/>
  <c r="N273" i="5"/>
  <c r="N274" i="5"/>
  <c r="N275" i="5"/>
  <c r="N276" i="5"/>
  <c r="N277" i="5"/>
  <c r="N278" i="5"/>
  <c r="N279" i="5"/>
  <c r="N280" i="5"/>
  <c r="N281" i="5"/>
  <c r="N282" i="5"/>
  <c r="N283" i="5"/>
  <c r="N284" i="5"/>
  <c r="N285" i="5"/>
  <c r="N286" i="5"/>
  <c r="N287" i="5"/>
  <c r="N288" i="5"/>
  <c r="N289" i="5"/>
  <c r="N290" i="5"/>
  <c r="N291" i="5"/>
  <c r="N292" i="5"/>
  <c r="N293" i="5"/>
  <c r="N294" i="5"/>
  <c r="N295" i="5"/>
  <c r="N296" i="5"/>
  <c r="N297" i="5"/>
  <c r="N298" i="5"/>
  <c r="N299" i="5"/>
  <c r="N300" i="5"/>
  <c r="N301" i="5"/>
  <c r="N302" i="5"/>
  <c r="N303" i="5"/>
  <c r="N304" i="5"/>
  <c r="N305" i="5"/>
  <c r="N306" i="5"/>
  <c r="N307" i="5"/>
  <c r="N308" i="5"/>
  <c r="N309" i="5"/>
  <c r="N310" i="5"/>
  <c r="N311" i="5"/>
  <c r="N312" i="5"/>
  <c r="N313" i="5"/>
  <c r="N314" i="5"/>
  <c r="N315" i="5"/>
  <c r="N316" i="5"/>
  <c r="N317" i="5"/>
  <c r="N318" i="5"/>
  <c r="N319" i="5"/>
  <c r="N320" i="5"/>
  <c r="N321" i="5"/>
  <c r="N322" i="5"/>
  <c r="N323" i="5"/>
  <c r="N324" i="5"/>
  <c r="N325" i="5"/>
  <c r="N326" i="5"/>
  <c r="N327" i="5"/>
  <c r="N328" i="5"/>
  <c r="N329" i="5"/>
  <c r="N330" i="5"/>
  <c r="N331" i="5"/>
  <c r="N332" i="5"/>
  <c r="N333" i="5"/>
  <c r="N334" i="5"/>
  <c r="N335" i="5"/>
  <c r="N336" i="5"/>
  <c r="N337" i="5"/>
  <c r="N338" i="5"/>
  <c r="N339" i="5"/>
  <c r="N340" i="5"/>
  <c r="N341" i="5"/>
  <c r="N342" i="5"/>
  <c r="N343" i="5"/>
  <c r="N344" i="5"/>
  <c r="N345" i="5"/>
  <c r="N346" i="5"/>
  <c r="N347" i="5"/>
  <c r="N348" i="5"/>
  <c r="N349" i="5"/>
  <c r="N350" i="5"/>
  <c r="N351" i="5"/>
  <c r="N352" i="5"/>
  <c r="N353" i="5"/>
  <c r="N354" i="5"/>
  <c r="N355" i="5"/>
  <c r="N356" i="5"/>
  <c r="N357" i="5"/>
  <c r="N358" i="5"/>
  <c r="N359" i="5"/>
  <c r="N360" i="5"/>
  <c r="N361" i="5"/>
  <c r="N362" i="5"/>
  <c r="N363" i="5"/>
  <c r="N364" i="5"/>
  <c r="N365" i="5"/>
  <c r="N366" i="5"/>
  <c r="N367" i="5"/>
  <c r="N368" i="5"/>
  <c r="N369" i="5"/>
  <c r="N370" i="5"/>
  <c r="N371" i="5"/>
  <c r="N372" i="5"/>
  <c r="N373" i="5"/>
  <c r="N374" i="5"/>
  <c r="N375" i="5"/>
  <c r="N376" i="5"/>
  <c r="N377" i="5"/>
  <c r="N378" i="5"/>
  <c r="N379" i="5"/>
  <c r="N380" i="5"/>
  <c r="N381" i="5"/>
  <c r="N382" i="5"/>
  <c r="N383" i="5"/>
  <c r="N384" i="5"/>
  <c r="N385" i="5"/>
  <c r="N386" i="5"/>
  <c r="N387" i="5"/>
  <c r="N388" i="5"/>
  <c r="N389" i="5"/>
  <c r="N390" i="5"/>
  <c r="N391" i="5"/>
  <c r="N392" i="5"/>
  <c r="N393" i="5"/>
  <c r="N394" i="5"/>
  <c r="N395" i="5"/>
  <c r="N396" i="5"/>
  <c r="N397" i="5"/>
  <c r="N398" i="5"/>
  <c r="N399" i="5"/>
  <c r="N400" i="5"/>
  <c r="N401" i="5"/>
  <c r="N402" i="5"/>
  <c r="N403" i="5"/>
  <c r="N404" i="5"/>
  <c r="N405" i="5"/>
  <c r="N406" i="5"/>
  <c r="N407" i="5"/>
  <c r="N408" i="5"/>
  <c r="N409" i="5"/>
  <c r="N410" i="5"/>
  <c r="N411" i="5"/>
  <c r="N412" i="5"/>
  <c r="N413" i="5"/>
  <c r="N414" i="5"/>
  <c r="N415" i="5"/>
  <c r="N416" i="5"/>
  <c r="N417" i="5"/>
  <c r="N418" i="5"/>
  <c r="N419" i="5"/>
  <c r="N420" i="5"/>
  <c r="N421" i="5"/>
  <c r="N422" i="5"/>
  <c r="N423" i="5"/>
  <c r="N424" i="5"/>
  <c r="N425" i="5"/>
  <c r="N426" i="5"/>
  <c r="N427" i="5"/>
  <c r="N428" i="5"/>
  <c r="N429" i="5"/>
  <c r="N430" i="5"/>
  <c r="N431" i="5"/>
  <c r="N432" i="5"/>
  <c r="N433" i="5"/>
  <c r="N434" i="5"/>
  <c r="N435" i="5"/>
  <c r="N436" i="5"/>
  <c r="N437" i="5"/>
  <c r="N438" i="5"/>
  <c r="N439" i="5"/>
  <c r="N440" i="5"/>
  <c r="N441" i="5"/>
  <c r="N442" i="5"/>
  <c r="N443" i="5"/>
  <c r="N444" i="5"/>
  <c r="N445" i="5"/>
  <c r="N446" i="5"/>
  <c r="N447" i="5"/>
  <c r="N448" i="5"/>
  <c r="N449" i="5"/>
  <c r="N450" i="5"/>
  <c r="N451" i="5"/>
  <c r="N452" i="5"/>
  <c r="N453" i="5"/>
  <c r="N454" i="5"/>
  <c r="N455" i="5"/>
  <c r="N456" i="5"/>
  <c r="N457" i="5"/>
  <c r="N458" i="5"/>
  <c r="N459" i="5"/>
  <c r="N460" i="5"/>
  <c r="N461" i="5"/>
  <c r="N462" i="5"/>
  <c r="N463" i="5"/>
  <c r="N464" i="5"/>
  <c r="N465" i="5"/>
  <c r="N466" i="5"/>
  <c r="N467" i="5"/>
  <c r="N468" i="5"/>
  <c r="N469" i="5"/>
  <c r="N470" i="5"/>
  <c r="N471" i="5"/>
  <c r="N472" i="5"/>
  <c r="N473" i="5"/>
  <c r="N474" i="5"/>
  <c r="N475" i="5"/>
  <c r="N476" i="5"/>
  <c r="N477" i="5"/>
  <c r="N478" i="5"/>
  <c r="N479" i="5"/>
  <c r="N480" i="5"/>
  <c r="N481" i="5"/>
  <c r="N482" i="5"/>
  <c r="N483" i="5"/>
  <c r="N484" i="5"/>
  <c r="N485" i="5"/>
  <c r="N486" i="5"/>
  <c r="N487" i="5"/>
  <c r="N488" i="5"/>
  <c r="N489" i="5"/>
  <c r="N490" i="5"/>
  <c r="N491" i="5"/>
  <c r="N492" i="5"/>
  <c r="N493" i="5"/>
  <c r="N494" i="5"/>
  <c r="N495" i="5"/>
  <c r="N496" i="5"/>
  <c r="N497" i="5"/>
  <c r="N498" i="5"/>
  <c r="N499" i="5"/>
  <c r="N500" i="5"/>
  <c r="N501" i="5"/>
  <c r="N502" i="5"/>
  <c r="N503" i="5"/>
  <c r="N504" i="5"/>
  <c r="N505" i="5"/>
  <c r="N506" i="5"/>
  <c r="N507" i="5"/>
  <c r="N508" i="5"/>
  <c r="N509" i="5"/>
  <c r="N510" i="5"/>
  <c r="N511" i="5"/>
  <c r="N512" i="5"/>
  <c r="N513" i="5"/>
  <c r="N514" i="5"/>
  <c r="N515" i="5"/>
  <c r="N516" i="5"/>
  <c r="N517" i="5"/>
  <c r="N518" i="5"/>
  <c r="N519" i="5"/>
  <c r="N520" i="5"/>
  <c r="N521" i="5"/>
  <c r="N522" i="5"/>
  <c r="N523" i="5"/>
  <c r="N524" i="5"/>
  <c r="N525" i="5"/>
  <c r="N526" i="5"/>
  <c r="N527" i="5"/>
  <c r="N528" i="5"/>
  <c r="N529" i="5"/>
  <c r="N530" i="5"/>
  <c r="N531" i="5"/>
  <c r="N532" i="5"/>
  <c r="N533" i="5"/>
  <c r="N534" i="5"/>
  <c r="N535" i="5"/>
  <c r="N536" i="5"/>
  <c r="N537" i="5"/>
  <c r="N538" i="5"/>
  <c r="N539" i="5"/>
  <c r="N540" i="5"/>
  <c r="N541" i="5"/>
  <c r="N542" i="5"/>
  <c r="N543" i="5"/>
  <c r="N544" i="5"/>
  <c r="N545" i="5"/>
  <c r="N546" i="5"/>
  <c r="N547" i="5"/>
  <c r="N548" i="5"/>
  <c r="N549" i="5"/>
  <c r="N550" i="5"/>
  <c r="N551" i="5"/>
  <c r="N552" i="5"/>
  <c r="N553" i="5"/>
  <c r="N554" i="5"/>
  <c r="N555" i="5"/>
  <c r="N556" i="5"/>
  <c r="N557" i="5"/>
  <c r="N558" i="5"/>
  <c r="N559" i="5"/>
  <c r="N560" i="5"/>
  <c r="N561" i="5"/>
  <c r="N562" i="5"/>
  <c r="N563" i="5"/>
  <c r="N564" i="5"/>
  <c r="N565" i="5"/>
  <c r="N566" i="5"/>
  <c r="N567" i="5"/>
  <c r="N568" i="5"/>
  <c r="N569" i="5"/>
  <c r="N570" i="5"/>
  <c r="N571" i="5"/>
  <c r="N572" i="5"/>
  <c r="N573" i="5"/>
  <c r="N574" i="5"/>
  <c r="N575" i="5"/>
  <c r="N576" i="5"/>
  <c r="N577" i="5"/>
  <c r="N578" i="5"/>
  <c r="N9" i="5"/>
  <c r="M10" i="1" l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6" i="1"/>
  <c r="M167" i="1"/>
  <c r="M168" i="1"/>
  <c r="M169" i="1"/>
  <c r="M170" i="1"/>
  <c r="M171" i="1"/>
  <c r="M172" i="1"/>
  <c r="M173" i="1"/>
  <c r="M174" i="1"/>
  <c r="M175" i="1"/>
  <c r="M176" i="1"/>
  <c r="M177" i="1"/>
  <c r="M178" i="1"/>
  <c r="M179" i="1"/>
  <c r="M180" i="1"/>
  <c r="M181" i="1"/>
  <c r="M182" i="1"/>
  <c r="M183" i="1"/>
  <c r="M184" i="1"/>
  <c r="M185" i="1"/>
  <c r="M186" i="1"/>
  <c r="M187" i="1"/>
  <c r="M188" i="1"/>
  <c r="M189" i="1"/>
  <c r="M190" i="1"/>
  <c r="M191" i="1"/>
  <c r="M192" i="1"/>
  <c r="M193" i="1"/>
  <c r="M194" i="1"/>
  <c r="M195" i="1"/>
  <c r="M196" i="1"/>
  <c r="M197" i="1"/>
  <c r="M198" i="1"/>
  <c r="M199" i="1"/>
  <c r="M200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36" i="1"/>
  <c r="M237" i="1"/>
  <c r="M238" i="1"/>
  <c r="M239" i="1"/>
  <c r="M240" i="1"/>
  <c r="M241" i="1"/>
  <c r="M242" i="1"/>
  <c r="M243" i="1"/>
  <c r="M244" i="1"/>
  <c r="M245" i="1"/>
  <c r="M246" i="1"/>
  <c r="M247" i="1"/>
  <c r="M248" i="1"/>
  <c r="M249" i="1"/>
  <c r="M250" i="1"/>
  <c r="M251" i="1"/>
  <c r="M252" i="1"/>
  <c r="M253" i="1"/>
  <c r="M254" i="1"/>
  <c r="M255" i="1"/>
  <c r="M256" i="1"/>
  <c r="M257" i="1"/>
  <c r="M258" i="1"/>
  <c r="M259" i="1"/>
  <c r="M260" i="1"/>
  <c r="M261" i="1"/>
  <c r="M262" i="1"/>
  <c r="M263" i="1"/>
  <c r="M264" i="1"/>
  <c r="M265" i="1"/>
  <c r="M266" i="1"/>
  <c r="M267" i="1"/>
  <c r="M268" i="1"/>
  <c r="M269" i="1"/>
  <c r="M270" i="1"/>
  <c r="M271" i="1"/>
  <c r="M272" i="1"/>
  <c r="M273" i="1"/>
  <c r="M274" i="1"/>
  <c r="M275" i="1"/>
  <c r="M276" i="1"/>
  <c r="M277" i="1"/>
  <c r="M278" i="1"/>
  <c r="M279" i="1"/>
  <c r="M280" i="1"/>
  <c r="M281" i="1"/>
  <c r="M282" i="1"/>
  <c r="M283" i="1"/>
  <c r="M284" i="1"/>
  <c r="M285" i="1"/>
  <c r="M286" i="1"/>
  <c r="M287" i="1"/>
  <c r="M288" i="1"/>
  <c r="M289" i="1"/>
  <c r="M290" i="1"/>
  <c r="M291" i="1"/>
  <c r="M292" i="1"/>
  <c r="M293" i="1"/>
  <c r="M294" i="1"/>
  <c r="M295" i="1"/>
  <c r="M296" i="1"/>
  <c r="M297" i="1"/>
  <c r="M298" i="1"/>
  <c r="M299" i="1"/>
  <c r="M300" i="1"/>
  <c r="M301" i="1"/>
  <c r="M302" i="1"/>
  <c r="M303" i="1"/>
  <c r="M304" i="1"/>
  <c r="M305" i="1"/>
  <c r="M306" i="1"/>
  <c r="M307" i="1"/>
  <c r="M308" i="1"/>
  <c r="M309" i="1"/>
  <c r="M310" i="1"/>
  <c r="M311" i="1"/>
  <c r="M312" i="1"/>
  <c r="M313" i="1"/>
  <c r="M314" i="1"/>
  <c r="M315" i="1"/>
  <c r="M316" i="1"/>
  <c r="M317" i="1"/>
  <c r="M318" i="1"/>
  <c r="M319" i="1"/>
  <c r="M320" i="1"/>
  <c r="M321" i="1"/>
  <c r="M322" i="1"/>
  <c r="M323" i="1"/>
  <c r="M324" i="1"/>
  <c r="M325" i="1"/>
  <c r="M326" i="1"/>
  <c r="M327" i="1"/>
  <c r="M328" i="1"/>
  <c r="M329" i="1"/>
  <c r="M330" i="1"/>
  <c r="M331" i="1"/>
  <c r="M332" i="1"/>
  <c r="M333" i="1"/>
  <c r="M334" i="1"/>
  <c r="M335" i="1"/>
  <c r="M336" i="1"/>
  <c r="M337" i="1"/>
  <c r="M338" i="1"/>
  <c r="M339" i="1"/>
  <c r="M340" i="1"/>
  <c r="M341" i="1"/>
  <c r="M342" i="1"/>
  <c r="M343" i="1"/>
  <c r="M344" i="1"/>
  <c r="M345" i="1"/>
  <c r="M346" i="1"/>
  <c r="M347" i="1"/>
  <c r="M348" i="1"/>
  <c r="M349" i="1"/>
  <c r="M350" i="1"/>
  <c r="M351" i="1"/>
  <c r="M352" i="1"/>
  <c r="M353" i="1"/>
  <c r="M354" i="1"/>
  <c r="M355" i="1"/>
  <c r="M356" i="1"/>
  <c r="M357" i="1"/>
  <c r="M358" i="1"/>
  <c r="M359" i="1"/>
  <c r="M360" i="1"/>
  <c r="M361" i="1"/>
  <c r="M362" i="1"/>
  <c r="M363" i="1"/>
  <c r="M364" i="1"/>
  <c r="M365" i="1"/>
  <c r="M366" i="1"/>
  <c r="M367" i="1"/>
  <c r="M368" i="1"/>
  <c r="M369" i="1"/>
  <c r="M370" i="1"/>
  <c r="M371" i="1"/>
  <c r="M372" i="1"/>
  <c r="M373" i="1"/>
  <c r="M374" i="1"/>
  <c r="M375" i="1"/>
  <c r="M376" i="1"/>
  <c r="M377" i="1"/>
  <c r="M378" i="1"/>
  <c r="M379" i="1"/>
  <c r="M380" i="1"/>
  <c r="M381" i="1"/>
  <c r="M382" i="1"/>
  <c r="M383" i="1"/>
  <c r="M384" i="1"/>
  <c r="M385" i="1"/>
  <c r="M386" i="1"/>
  <c r="M387" i="1"/>
  <c r="M388" i="1"/>
  <c r="M389" i="1"/>
  <c r="M390" i="1"/>
  <c r="M391" i="1"/>
  <c r="M392" i="1"/>
  <c r="M393" i="1"/>
  <c r="M394" i="1"/>
  <c r="M395" i="1"/>
  <c r="M396" i="1"/>
  <c r="M397" i="1"/>
  <c r="M398" i="1"/>
  <c r="M399" i="1"/>
  <c r="M400" i="1"/>
  <c r="M401" i="1"/>
  <c r="M402" i="1"/>
  <c r="M403" i="1"/>
  <c r="M404" i="1"/>
  <c r="M405" i="1"/>
  <c r="M406" i="1"/>
  <c r="M407" i="1"/>
  <c r="M408" i="1"/>
  <c r="M409" i="1"/>
  <c r="M410" i="1"/>
  <c r="M411" i="1"/>
  <c r="M412" i="1"/>
  <c r="M413" i="1"/>
  <c r="M414" i="1"/>
  <c r="M415" i="1"/>
  <c r="M416" i="1"/>
  <c r="M417" i="1"/>
  <c r="M418" i="1"/>
  <c r="M419" i="1"/>
  <c r="M420" i="1"/>
  <c r="M421" i="1"/>
  <c r="M422" i="1"/>
  <c r="M423" i="1"/>
  <c r="M424" i="1"/>
  <c r="M425" i="1"/>
  <c r="M426" i="1"/>
  <c r="M427" i="1"/>
  <c r="M428" i="1"/>
  <c r="M429" i="1"/>
  <c r="M430" i="1"/>
  <c r="M431" i="1"/>
  <c r="M432" i="1"/>
  <c r="M433" i="1"/>
  <c r="M434" i="1"/>
  <c r="M435" i="1"/>
  <c r="M436" i="1"/>
  <c r="M437" i="1"/>
  <c r="M438" i="1"/>
  <c r="M439" i="1"/>
  <c r="M440" i="1"/>
  <c r="M441" i="1"/>
  <c r="M442" i="1"/>
  <c r="M443" i="1"/>
  <c r="M444" i="1"/>
  <c r="M445" i="1"/>
  <c r="M446" i="1"/>
  <c r="M447" i="1"/>
  <c r="M448" i="1"/>
  <c r="M449" i="1"/>
  <c r="M450" i="1"/>
  <c r="M451" i="1"/>
  <c r="M452" i="1"/>
  <c r="M453" i="1"/>
  <c r="M454" i="1"/>
  <c r="M455" i="1"/>
  <c r="M456" i="1"/>
  <c r="M457" i="1"/>
  <c r="M458" i="1"/>
  <c r="M459" i="1"/>
  <c r="M460" i="1"/>
  <c r="M461" i="1"/>
  <c r="M462" i="1"/>
  <c r="M463" i="1"/>
  <c r="M464" i="1"/>
  <c r="M465" i="1"/>
  <c r="M466" i="1"/>
  <c r="M467" i="1"/>
  <c r="M468" i="1"/>
  <c r="M469" i="1"/>
  <c r="M470" i="1"/>
  <c r="M471" i="1"/>
  <c r="M472" i="1"/>
  <c r="M473" i="1"/>
  <c r="M474" i="1"/>
  <c r="M475" i="1"/>
  <c r="M476" i="1"/>
  <c r="M477" i="1"/>
  <c r="M478" i="1"/>
  <c r="M479" i="1"/>
  <c r="M480" i="1"/>
  <c r="M481" i="1"/>
  <c r="M482" i="1"/>
  <c r="M483" i="1"/>
  <c r="M484" i="1"/>
  <c r="M485" i="1"/>
  <c r="M486" i="1"/>
  <c r="M487" i="1"/>
  <c r="M488" i="1"/>
  <c r="M489" i="1"/>
  <c r="M490" i="1"/>
  <c r="M491" i="1"/>
  <c r="M492" i="1"/>
  <c r="M493" i="1"/>
  <c r="M494" i="1"/>
  <c r="M495" i="1"/>
  <c r="M496" i="1"/>
  <c r="M497" i="1"/>
  <c r="M498" i="1"/>
  <c r="M499" i="1"/>
  <c r="M500" i="1"/>
  <c r="M501" i="1"/>
  <c r="M502" i="1"/>
  <c r="M503" i="1"/>
  <c r="M504" i="1"/>
  <c r="M505" i="1"/>
  <c r="M506" i="1"/>
  <c r="M507" i="1"/>
  <c r="M508" i="1"/>
  <c r="M509" i="1"/>
  <c r="M510" i="1"/>
  <c r="M511" i="1"/>
  <c r="M512" i="1"/>
  <c r="M513" i="1"/>
  <c r="M514" i="1"/>
  <c r="M515" i="1"/>
  <c r="M516" i="1"/>
  <c r="M517" i="1"/>
  <c r="M518" i="1"/>
  <c r="M519" i="1"/>
  <c r="M520" i="1"/>
  <c r="M521" i="1"/>
  <c r="M522" i="1"/>
  <c r="M523" i="1"/>
  <c r="M524" i="1"/>
  <c r="M525" i="1"/>
  <c r="M526" i="1"/>
  <c r="M527" i="1"/>
  <c r="M528" i="1"/>
  <c r="M529" i="1"/>
  <c r="M530" i="1"/>
  <c r="M531" i="1"/>
  <c r="M532" i="1"/>
  <c r="M533" i="1"/>
  <c r="M534" i="1"/>
  <c r="M535" i="1"/>
  <c r="M536" i="1"/>
  <c r="M537" i="1"/>
  <c r="M538" i="1"/>
  <c r="M539" i="1"/>
  <c r="M540" i="1"/>
  <c r="M541" i="1"/>
  <c r="M542" i="1"/>
  <c r="M543" i="1"/>
  <c r="M544" i="1"/>
  <c r="M545" i="1"/>
  <c r="M546" i="1"/>
  <c r="M547" i="1"/>
  <c r="M548" i="1"/>
  <c r="M549" i="1"/>
  <c r="M550" i="1"/>
  <c r="M551" i="1"/>
  <c r="M552" i="1"/>
  <c r="M553" i="1"/>
  <c r="M554" i="1"/>
  <c r="M555" i="1"/>
  <c r="M556" i="1"/>
  <c r="M557" i="1"/>
  <c r="M558" i="1"/>
  <c r="M559" i="1"/>
  <c r="M560" i="1"/>
  <c r="M561" i="1"/>
  <c r="M562" i="1"/>
  <c r="M563" i="1"/>
  <c r="M564" i="1"/>
  <c r="M565" i="1"/>
  <c r="M566" i="1"/>
  <c r="M567" i="1"/>
  <c r="M568" i="1"/>
  <c r="M569" i="1"/>
  <c r="M570" i="1"/>
  <c r="M571" i="1"/>
  <c r="M572" i="1"/>
  <c r="M573" i="1"/>
  <c r="M574" i="1"/>
  <c r="M575" i="1"/>
  <c r="M576" i="1"/>
  <c r="M577" i="1"/>
  <c r="M578" i="1"/>
  <c r="M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213" i="1"/>
  <c r="L214" i="1"/>
  <c r="L215" i="1"/>
  <c r="L216" i="1"/>
  <c r="L217" i="1"/>
  <c r="L218" i="1"/>
  <c r="L219" i="1"/>
  <c r="L220" i="1"/>
  <c r="L221" i="1"/>
  <c r="L222" i="1"/>
  <c r="L223" i="1"/>
  <c r="L224" i="1"/>
  <c r="L225" i="1"/>
  <c r="L226" i="1"/>
  <c r="L227" i="1"/>
  <c r="L228" i="1"/>
  <c r="L229" i="1"/>
  <c r="L230" i="1"/>
  <c r="L231" i="1"/>
  <c r="L232" i="1"/>
  <c r="L233" i="1"/>
  <c r="L234" i="1"/>
  <c r="L235" i="1"/>
  <c r="L236" i="1"/>
  <c r="L237" i="1"/>
  <c r="L238" i="1"/>
  <c r="L239" i="1"/>
  <c r="L240" i="1"/>
  <c r="L241" i="1"/>
  <c r="L242" i="1"/>
  <c r="L243" i="1"/>
  <c r="L244" i="1"/>
  <c r="L245" i="1"/>
  <c r="L246" i="1"/>
  <c r="L247" i="1"/>
  <c r="L248" i="1"/>
  <c r="L249" i="1"/>
  <c r="L250" i="1"/>
  <c r="L251" i="1"/>
  <c r="L252" i="1"/>
  <c r="L253" i="1"/>
  <c r="L254" i="1"/>
  <c r="L255" i="1"/>
  <c r="L256" i="1"/>
  <c r="L257" i="1"/>
  <c r="L258" i="1"/>
  <c r="L259" i="1"/>
  <c r="L260" i="1"/>
  <c r="L261" i="1"/>
  <c r="L262" i="1"/>
  <c r="L263" i="1"/>
  <c r="L264" i="1"/>
  <c r="L265" i="1"/>
  <c r="L266" i="1"/>
  <c r="L267" i="1"/>
  <c r="L268" i="1"/>
  <c r="L269" i="1"/>
  <c r="L270" i="1"/>
  <c r="L271" i="1"/>
  <c r="L272" i="1"/>
  <c r="L273" i="1"/>
  <c r="L274" i="1"/>
  <c r="L275" i="1"/>
  <c r="L276" i="1"/>
  <c r="L277" i="1"/>
  <c r="L278" i="1"/>
  <c r="L279" i="1"/>
  <c r="L280" i="1"/>
  <c r="L281" i="1"/>
  <c r="L282" i="1"/>
  <c r="L283" i="1"/>
  <c r="L284" i="1"/>
  <c r="L285" i="1"/>
  <c r="L286" i="1"/>
  <c r="L287" i="1"/>
  <c r="L288" i="1"/>
  <c r="L289" i="1"/>
  <c r="L290" i="1"/>
  <c r="L291" i="1"/>
  <c r="L292" i="1"/>
  <c r="L293" i="1"/>
  <c r="L294" i="1"/>
  <c r="L295" i="1"/>
  <c r="L296" i="1"/>
  <c r="L297" i="1"/>
  <c r="L298" i="1"/>
  <c r="L299" i="1"/>
  <c r="L300" i="1"/>
  <c r="L301" i="1"/>
  <c r="L302" i="1"/>
  <c r="L303" i="1"/>
  <c r="L304" i="1"/>
  <c r="L305" i="1"/>
  <c r="L306" i="1"/>
  <c r="L307" i="1"/>
  <c r="L308" i="1"/>
  <c r="L309" i="1"/>
  <c r="L310" i="1"/>
  <c r="L311" i="1"/>
  <c r="L312" i="1"/>
  <c r="L313" i="1"/>
  <c r="L314" i="1"/>
  <c r="L315" i="1"/>
  <c r="L316" i="1"/>
  <c r="L317" i="1"/>
  <c r="L318" i="1"/>
  <c r="L319" i="1"/>
  <c r="L320" i="1"/>
  <c r="L321" i="1"/>
  <c r="L322" i="1"/>
  <c r="L323" i="1"/>
  <c r="L324" i="1"/>
  <c r="L325" i="1"/>
  <c r="L326" i="1"/>
  <c r="L327" i="1"/>
  <c r="L328" i="1"/>
  <c r="L329" i="1"/>
  <c r="L330" i="1"/>
  <c r="L331" i="1"/>
  <c r="L332" i="1"/>
  <c r="L333" i="1"/>
  <c r="L334" i="1"/>
  <c r="L335" i="1"/>
  <c r="L336" i="1"/>
  <c r="L337" i="1"/>
  <c r="L338" i="1"/>
  <c r="L339" i="1"/>
  <c r="L340" i="1"/>
  <c r="L341" i="1"/>
  <c r="L342" i="1"/>
  <c r="L343" i="1"/>
  <c r="L344" i="1"/>
  <c r="L345" i="1"/>
  <c r="L346" i="1"/>
  <c r="L347" i="1"/>
  <c r="L348" i="1"/>
  <c r="L349" i="1"/>
  <c r="L350" i="1"/>
  <c r="L351" i="1"/>
  <c r="L352" i="1"/>
  <c r="L353" i="1"/>
  <c r="L354" i="1"/>
  <c r="L355" i="1"/>
  <c r="L356" i="1"/>
  <c r="L357" i="1"/>
  <c r="L358" i="1"/>
  <c r="L359" i="1"/>
  <c r="L360" i="1"/>
  <c r="L361" i="1"/>
  <c r="L362" i="1"/>
  <c r="L363" i="1"/>
  <c r="L364" i="1"/>
  <c r="L365" i="1"/>
  <c r="L366" i="1"/>
  <c r="L367" i="1"/>
  <c r="L368" i="1"/>
  <c r="L369" i="1"/>
  <c r="L370" i="1"/>
  <c r="L371" i="1"/>
  <c r="L372" i="1"/>
  <c r="L373" i="1"/>
  <c r="L374" i="1"/>
  <c r="L375" i="1"/>
  <c r="L376" i="1"/>
  <c r="L377" i="1"/>
  <c r="L378" i="1"/>
  <c r="L379" i="1"/>
  <c r="L380" i="1"/>
  <c r="L381" i="1"/>
  <c r="L382" i="1"/>
  <c r="L383" i="1"/>
  <c r="L384" i="1"/>
  <c r="L385" i="1"/>
  <c r="L386" i="1"/>
  <c r="L387" i="1"/>
  <c r="L388" i="1"/>
  <c r="L389" i="1"/>
  <c r="L390" i="1"/>
  <c r="L391" i="1"/>
  <c r="L392" i="1"/>
  <c r="L393" i="1"/>
  <c r="L394" i="1"/>
  <c r="L395" i="1"/>
  <c r="L396" i="1"/>
  <c r="L397" i="1"/>
  <c r="L398" i="1"/>
  <c r="L399" i="1"/>
  <c r="L400" i="1"/>
  <c r="L401" i="1"/>
  <c r="L402" i="1"/>
  <c r="L403" i="1"/>
  <c r="L404" i="1"/>
  <c r="L405" i="1"/>
  <c r="L406" i="1"/>
  <c r="L407" i="1"/>
  <c r="L408" i="1"/>
  <c r="L409" i="1"/>
  <c r="L410" i="1"/>
  <c r="L411" i="1"/>
  <c r="L412" i="1"/>
  <c r="L413" i="1"/>
  <c r="L414" i="1"/>
  <c r="L415" i="1"/>
  <c r="L416" i="1"/>
  <c r="L417" i="1"/>
  <c r="L418" i="1"/>
  <c r="L419" i="1"/>
  <c r="L420" i="1"/>
  <c r="L421" i="1"/>
  <c r="L422" i="1"/>
  <c r="L423" i="1"/>
  <c r="L424" i="1"/>
  <c r="L425" i="1"/>
  <c r="L426" i="1"/>
  <c r="L427" i="1"/>
  <c r="L428" i="1"/>
  <c r="L429" i="1"/>
  <c r="L430" i="1"/>
  <c r="L431" i="1"/>
  <c r="L432" i="1"/>
  <c r="L433" i="1"/>
  <c r="L434" i="1"/>
  <c r="L435" i="1"/>
  <c r="L436" i="1"/>
  <c r="L437" i="1"/>
  <c r="L438" i="1"/>
  <c r="L439" i="1"/>
  <c r="L440" i="1"/>
  <c r="L441" i="1"/>
  <c r="L442" i="1"/>
  <c r="L443" i="1"/>
  <c r="L444" i="1"/>
  <c r="L445" i="1"/>
  <c r="L446" i="1"/>
  <c r="L447" i="1"/>
  <c r="L448" i="1"/>
  <c r="L449" i="1"/>
  <c r="L450" i="1"/>
  <c r="L451" i="1"/>
  <c r="L452" i="1"/>
  <c r="L453" i="1"/>
  <c r="L454" i="1"/>
  <c r="L455" i="1"/>
  <c r="L456" i="1"/>
  <c r="L457" i="1"/>
  <c r="L458" i="1"/>
  <c r="L459" i="1"/>
  <c r="L460" i="1"/>
  <c r="L461" i="1"/>
  <c r="L462" i="1"/>
  <c r="L463" i="1"/>
  <c r="L464" i="1"/>
  <c r="L465" i="1"/>
  <c r="L466" i="1"/>
  <c r="L467" i="1"/>
  <c r="L468" i="1"/>
  <c r="L469" i="1"/>
  <c r="L470" i="1"/>
  <c r="L471" i="1"/>
  <c r="L472" i="1"/>
  <c r="L473" i="1"/>
  <c r="L474" i="1"/>
  <c r="L475" i="1"/>
  <c r="L476" i="1"/>
  <c r="L477" i="1"/>
  <c r="L478" i="1"/>
  <c r="L479" i="1"/>
  <c r="L480" i="1"/>
  <c r="L481" i="1"/>
  <c r="L482" i="1"/>
  <c r="L483" i="1"/>
  <c r="L484" i="1"/>
  <c r="L485" i="1"/>
  <c r="L486" i="1"/>
  <c r="L487" i="1"/>
  <c r="L488" i="1"/>
  <c r="L489" i="1"/>
  <c r="L490" i="1"/>
  <c r="L491" i="1"/>
  <c r="L492" i="1"/>
  <c r="L493" i="1"/>
  <c r="L494" i="1"/>
  <c r="L495" i="1"/>
  <c r="L496" i="1"/>
  <c r="L497" i="1"/>
  <c r="L498" i="1"/>
  <c r="L499" i="1"/>
  <c r="L500" i="1"/>
  <c r="L501" i="1"/>
  <c r="L502" i="1"/>
  <c r="L503" i="1"/>
  <c r="L504" i="1"/>
  <c r="L505" i="1"/>
  <c r="L506" i="1"/>
  <c r="L507" i="1"/>
  <c r="L508" i="1"/>
  <c r="L509" i="1"/>
  <c r="L510" i="1"/>
  <c r="L511" i="1"/>
  <c r="L512" i="1"/>
  <c r="L513" i="1"/>
  <c r="L514" i="1"/>
  <c r="L515" i="1"/>
  <c r="L516" i="1"/>
  <c r="L517" i="1"/>
  <c r="L518" i="1"/>
  <c r="L519" i="1"/>
  <c r="L520" i="1"/>
  <c r="L521" i="1"/>
  <c r="L522" i="1"/>
  <c r="L523" i="1"/>
  <c r="L524" i="1"/>
  <c r="L525" i="1"/>
  <c r="L526" i="1"/>
  <c r="L527" i="1"/>
  <c r="L528" i="1"/>
  <c r="L529" i="1"/>
  <c r="L530" i="1"/>
  <c r="L531" i="1"/>
  <c r="L532" i="1"/>
  <c r="L533" i="1"/>
  <c r="L534" i="1"/>
  <c r="L535" i="1"/>
  <c r="L536" i="1"/>
  <c r="L537" i="1"/>
  <c r="L538" i="1"/>
  <c r="L539" i="1"/>
  <c r="L540" i="1"/>
  <c r="L541" i="1"/>
  <c r="L542" i="1"/>
  <c r="L543" i="1"/>
  <c r="L544" i="1"/>
  <c r="L545" i="1"/>
  <c r="L546" i="1"/>
  <c r="L547" i="1"/>
  <c r="L548" i="1"/>
  <c r="L549" i="1"/>
  <c r="L550" i="1"/>
  <c r="L551" i="1"/>
  <c r="L552" i="1"/>
  <c r="L553" i="1"/>
  <c r="L554" i="1"/>
  <c r="L555" i="1"/>
  <c r="L556" i="1"/>
  <c r="L557" i="1"/>
  <c r="L558" i="1"/>
  <c r="L559" i="1"/>
  <c r="L560" i="1"/>
  <c r="L561" i="1"/>
  <c r="L562" i="1"/>
  <c r="L563" i="1"/>
  <c r="L564" i="1"/>
  <c r="L565" i="1"/>
  <c r="L566" i="1"/>
  <c r="L567" i="1"/>
  <c r="L568" i="1"/>
  <c r="L569" i="1"/>
  <c r="L570" i="1"/>
  <c r="L571" i="1"/>
  <c r="L572" i="1"/>
  <c r="L573" i="1"/>
  <c r="L574" i="1"/>
  <c r="L575" i="1"/>
  <c r="L576" i="1"/>
  <c r="L577" i="1"/>
  <c r="L578" i="1"/>
  <c r="L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8" i="1"/>
  <c r="J149" i="1"/>
  <c r="J150" i="1"/>
  <c r="J151" i="1"/>
  <c r="J152" i="1"/>
  <c r="J153" i="1"/>
  <c r="J154" i="1"/>
  <c r="J155" i="1"/>
  <c r="J156" i="1"/>
  <c r="J157" i="1"/>
  <c r="J158" i="1"/>
  <c r="J159" i="1"/>
  <c r="J160" i="1"/>
  <c r="J161" i="1"/>
  <c r="J162" i="1"/>
  <c r="J163" i="1"/>
  <c r="J164" i="1"/>
  <c r="J165" i="1"/>
  <c r="J166" i="1"/>
  <c r="J167" i="1"/>
  <c r="J168" i="1"/>
  <c r="J169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3" i="1"/>
  <c r="J194" i="1"/>
  <c r="J195" i="1"/>
  <c r="J196" i="1"/>
  <c r="J197" i="1"/>
  <c r="J198" i="1"/>
  <c r="J199" i="1"/>
  <c r="J200" i="1"/>
  <c r="J201" i="1"/>
  <c r="J202" i="1"/>
  <c r="J203" i="1"/>
  <c r="J204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1" i="1"/>
  <c r="J252" i="1"/>
  <c r="J253" i="1"/>
  <c r="J254" i="1"/>
  <c r="J255" i="1"/>
  <c r="J256" i="1"/>
  <c r="J257" i="1"/>
  <c r="J258" i="1"/>
  <c r="J259" i="1"/>
  <c r="J260" i="1"/>
  <c r="J261" i="1"/>
  <c r="J262" i="1"/>
  <c r="J263" i="1"/>
  <c r="J264" i="1"/>
  <c r="J265" i="1"/>
  <c r="J266" i="1"/>
  <c r="J267" i="1"/>
  <c r="J268" i="1"/>
  <c r="J269" i="1"/>
  <c r="J270" i="1"/>
  <c r="J271" i="1"/>
  <c r="J272" i="1"/>
  <c r="J273" i="1"/>
  <c r="J274" i="1"/>
  <c r="J275" i="1"/>
  <c r="J276" i="1"/>
  <c r="J277" i="1"/>
  <c r="J278" i="1"/>
  <c r="J279" i="1"/>
  <c r="J280" i="1"/>
  <c r="J281" i="1"/>
  <c r="J282" i="1"/>
  <c r="J283" i="1"/>
  <c r="J284" i="1"/>
  <c r="J285" i="1"/>
  <c r="J286" i="1"/>
  <c r="J287" i="1"/>
  <c r="J288" i="1"/>
  <c r="J289" i="1"/>
  <c r="J290" i="1"/>
  <c r="J291" i="1"/>
  <c r="J292" i="1"/>
  <c r="J293" i="1"/>
  <c r="J294" i="1"/>
  <c r="J295" i="1"/>
  <c r="J296" i="1"/>
  <c r="J297" i="1"/>
  <c r="J298" i="1"/>
  <c r="J299" i="1"/>
  <c r="J300" i="1"/>
  <c r="J301" i="1"/>
  <c r="J302" i="1"/>
  <c r="J303" i="1"/>
  <c r="J304" i="1"/>
  <c r="J305" i="1"/>
  <c r="J306" i="1"/>
  <c r="J307" i="1"/>
  <c r="J308" i="1"/>
  <c r="J309" i="1"/>
  <c r="J310" i="1"/>
  <c r="J311" i="1"/>
  <c r="J312" i="1"/>
  <c r="J313" i="1"/>
  <c r="J314" i="1"/>
  <c r="J315" i="1"/>
  <c r="J316" i="1"/>
  <c r="J317" i="1"/>
  <c r="J318" i="1"/>
  <c r="J319" i="1"/>
  <c r="J320" i="1"/>
  <c r="J321" i="1"/>
  <c r="J322" i="1"/>
  <c r="J323" i="1"/>
  <c r="J324" i="1"/>
  <c r="J325" i="1"/>
  <c r="J326" i="1"/>
  <c r="J327" i="1"/>
  <c r="J328" i="1"/>
  <c r="J329" i="1"/>
  <c r="J330" i="1"/>
  <c r="J331" i="1"/>
  <c r="J332" i="1"/>
  <c r="J333" i="1"/>
  <c r="J334" i="1"/>
  <c r="J335" i="1"/>
  <c r="J336" i="1"/>
  <c r="J337" i="1"/>
  <c r="J338" i="1"/>
  <c r="J339" i="1"/>
  <c r="J340" i="1"/>
  <c r="J341" i="1"/>
  <c r="J342" i="1"/>
  <c r="J343" i="1"/>
  <c r="J344" i="1"/>
  <c r="J345" i="1"/>
  <c r="J346" i="1"/>
  <c r="J347" i="1"/>
  <c r="J348" i="1"/>
  <c r="J349" i="1"/>
  <c r="J350" i="1"/>
  <c r="J351" i="1"/>
  <c r="J352" i="1"/>
  <c r="J353" i="1"/>
  <c r="J354" i="1"/>
  <c r="J355" i="1"/>
  <c r="J356" i="1"/>
  <c r="J357" i="1"/>
  <c r="J358" i="1"/>
  <c r="J359" i="1"/>
  <c r="J360" i="1"/>
  <c r="J361" i="1"/>
  <c r="J362" i="1"/>
  <c r="J363" i="1"/>
  <c r="J364" i="1"/>
  <c r="J365" i="1"/>
  <c r="J366" i="1"/>
  <c r="J367" i="1"/>
  <c r="J368" i="1"/>
  <c r="J369" i="1"/>
  <c r="J370" i="1"/>
  <c r="J371" i="1"/>
  <c r="J372" i="1"/>
  <c r="J373" i="1"/>
  <c r="J374" i="1"/>
  <c r="J375" i="1"/>
  <c r="J376" i="1"/>
  <c r="J377" i="1"/>
  <c r="J378" i="1"/>
  <c r="J379" i="1"/>
  <c r="J380" i="1"/>
  <c r="J381" i="1"/>
  <c r="J382" i="1"/>
  <c r="J383" i="1"/>
  <c r="J384" i="1"/>
  <c r="J385" i="1"/>
  <c r="J386" i="1"/>
  <c r="J387" i="1"/>
  <c r="J388" i="1"/>
  <c r="J389" i="1"/>
  <c r="J390" i="1"/>
  <c r="J391" i="1"/>
  <c r="J392" i="1"/>
  <c r="J393" i="1"/>
  <c r="J394" i="1"/>
  <c r="J395" i="1"/>
  <c r="J396" i="1"/>
  <c r="J397" i="1"/>
  <c r="J398" i="1"/>
  <c r="J399" i="1"/>
  <c r="J400" i="1"/>
  <c r="J401" i="1"/>
  <c r="J402" i="1"/>
  <c r="J403" i="1"/>
  <c r="J404" i="1"/>
  <c r="J405" i="1"/>
  <c r="J406" i="1"/>
  <c r="J407" i="1"/>
  <c r="J408" i="1"/>
  <c r="J409" i="1"/>
  <c r="J410" i="1"/>
  <c r="J411" i="1"/>
  <c r="J412" i="1"/>
  <c r="J413" i="1"/>
  <c r="J414" i="1"/>
  <c r="J415" i="1"/>
  <c r="J416" i="1"/>
  <c r="J417" i="1"/>
  <c r="J418" i="1"/>
  <c r="J419" i="1"/>
  <c r="J420" i="1"/>
  <c r="J421" i="1"/>
  <c r="J422" i="1"/>
  <c r="J423" i="1"/>
  <c r="J424" i="1"/>
  <c r="J425" i="1"/>
  <c r="J426" i="1"/>
  <c r="J427" i="1"/>
  <c r="J428" i="1"/>
  <c r="J429" i="1"/>
  <c r="J430" i="1"/>
  <c r="J431" i="1"/>
  <c r="J432" i="1"/>
  <c r="J433" i="1"/>
  <c r="J434" i="1"/>
  <c r="J435" i="1"/>
  <c r="J436" i="1"/>
  <c r="J437" i="1"/>
  <c r="J438" i="1"/>
  <c r="J439" i="1"/>
  <c r="J440" i="1"/>
  <c r="J441" i="1"/>
  <c r="J442" i="1"/>
  <c r="J443" i="1"/>
  <c r="J444" i="1"/>
  <c r="J445" i="1"/>
  <c r="J446" i="1"/>
  <c r="J447" i="1"/>
  <c r="J448" i="1"/>
  <c r="J449" i="1"/>
  <c r="J450" i="1"/>
  <c r="J451" i="1"/>
  <c r="J452" i="1"/>
  <c r="J453" i="1"/>
  <c r="J454" i="1"/>
  <c r="J455" i="1"/>
  <c r="J456" i="1"/>
  <c r="J457" i="1"/>
  <c r="J458" i="1"/>
  <c r="J459" i="1"/>
  <c r="J460" i="1"/>
  <c r="J461" i="1"/>
  <c r="J462" i="1"/>
  <c r="J463" i="1"/>
  <c r="J464" i="1"/>
  <c r="J465" i="1"/>
  <c r="J466" i="1"/>
  <c r="J467" i="1"/>
  <c r="J468" i="1"/>
  <c r="J469" i="1"/>
  <c r="J470" i="1"/>
  <c r="J471" i="1"/>
  <c r="J472" i="1"/>
  <c r="J473" i="1"/>
  <c r="J474" i="1"/>
  <c r="J475" i="1"/>
  <c r="J476" i="1"/>
  <c r="J477" i="1"/>
  <c r="J478" i="1"/>
  <c r="J479" i="1"/>
  <c r="J480" i="1"/>
  <c r="J481" i="1"/>
  <c r="J482" i="1"/>
  <c r="J483" i="1"/>
  <c r="J484" i="1"/>
  <c r="J485" i="1"/>
  <c r="J486" i="1"/>
  <c r="J487" i="1"/>
  <c r="J488" i="1"/>
  <c r="J489" i="1"/>
  <c r="J490" i="1"/>
  <c r="J491" i="1"/>
  <c r="J492" i="1"/>
  <c r="J493" i="1"/>
  <c r="J494" i="1"/>
  <c r="J495" i="1"/>
  <c r="J496" i="1"/>
  <c r="J497" i="1"/>
  <c r="J498" i="1"/>
  <c r="J499" i="1"/>
  <c r="J500" i="1"/>
  <c r="J501" i="1"/>
  <c r="J502" i="1"/>
  <c r="J503" i="1"/>
  <c r="J504" i="1"/>
  <c r="J505" i="1"/>
  <c r="J506" i="1"/>
  <c r="J507" i="1"/>
  <c r="J508" i="1"/>
  <c r="J509" i="1"/>
  <c r="J510" i="1"/>
  <c r="J511" i="1"/>
  <c r="J512" i="1"/>
  <c r="J513" i="1"/>
  <c r="J514" i="1"/>
  <c r="J515" i="1"/>
  <c r="J516" i="1"/>
  <c r="J517" i="1"/>
  <c r="J518" i="1"/>
  <c r="J519" i="1"/>
  <c r="J520" i="1"/>
  <c r="J521" i="1"/>
  <c r="J522" i="1"/>
  <c r="J523" i="1"/>
  <c r="J524" i="1"/>
  <c r="J525" i="1"/>
  <c r="J526" i="1"/>
  <c r="J527" i="1"/>
  <c r="J528" i="1"/>
  <c r="J529" i="1"/>
  <c r="J530" i="1"/>
  <c r="J531" i="1"/>
  <c r="J532" i="1"/>
  <c r="J533" i="1"/>
  <c r="J534" i="1"/>
  <c r="J535" i="1"/>
  <c r="J536" i="1"/>
  <c r="J537" i="1"/>
  <c r="J538" i="1"/>
  <c r="J539" i="1"/>
  <c r="J540" i="1"/>
  <c r="J541" i="1"/>
  <c r="J542" i="1"/>
  <c r="J543" i="1"/>
  <c r="J544" i="1"/>
  <c r="J545" i="1"/>
  <c r="J546" i="1"/>
  <c r="J547" i="1"/>
  <c r="J548" i="1"/>
  <c r="J549" i="1"/>
  <c r="J550" i="1"/>
  <c r="J551" i="1"/>
  <c r="J552" i="1"/>
  <c r="J553" i="1"/>
  <c r="J554" i="1"/>
  <c r="J555" i="1"/>
  <c r="J556" i="1"/>
  <c r="J557" i="1"/>
  <c r="J558" i="1"/>
  <c r="J559" i="1"/>
  <c r="J560" i="1"/>
  <c r="J561" i="1"/>
  <c r="J562" i="1"/>
  <c r="J563" i="1"/>
  <c r="J564" i="1"/>
  <c r="J565" i="1"/>
  <c r="J566" i="1"/>
  <c r="J567" i="1"/>
  <c r="J568" i="1"/>
  <c r="J569" i="1"/>
  <c r="J570" i="1"/>
  <c r="J571" i="1"/>
  <c r="J572" i="1"/>
  <c r="J573" i="1"/>
  <c r="J574" i="1"/>
  <c r="J575" i="1"/>
  <c r="J576" i="1"/>
  <c r="J577" i="1"/>
  <c r="J578" i="1"/>
  <c r="J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63" i="1"/>
  <c r="I264" i="1"/>
  <c r="I265" i="1"/>
  <c r="I266" i="1"/>
  <c r="I267" i="1"/>
  <c r="I268" i="1"/>
  <c r="I269" i="1"/>
  <c r="I270" i="1"/>
  <c r="I271" i="1"/>
  <c r="I272" i="1"/>
  <c r="I273" i="1"/>
  <c r="I274" i="1"/>
  <c r="I275" i="1"/>
  <c r="I276" i="1"/>
  <c r="I277" i="1"/>
  <c r="I278" i="1"/>
  <c r="I279" i="1"/>
  <c r="I280" i="1"/>
  <c r="I281" i="1"/>
  <c r="I282" i="1"/>
  <c r="I283" i="1"/>
  <c r="I284" i="1"/>
  <c r="I285" i="1"/>
  <c r="I286" i="1"/>
  <c r="I287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320" i="1"/>
  <c r="I321" i="1"/>
  <c r="I322" i="1"/>
  <c r="I323" i="1"/>
  <c r="I324" i="1"/>
  <c r="I325" i="1"/>
  <c r="I326" i="1"/>
  <c r="I327" i="1"/>
  <c r="I328" i="1"/>
  <c r="I329" i="1"/>
  <c r="I330" i="1"/>
  <c r="I331" i="1"/>
  <c r="I332" i="1"/>
  <c r="I333" i="1"/>
  <c r="I334" i="1"/>
  <c r="I335" i="1"/>
  <c r="I336" i="1"/>
  <c r="I337" i="1"/>
  <c r="I338" i="1"/>
  <c r="I339" i="1"/>
  <c r="I340" i="1"/>
  <c r="I341" i="1"/>
  <c r="I342" i="1"/>
  <c r="I343" i="1"/>
  <c r="I344" i="1"/>
  <c r="I345" i="1"/>
  <c r="I346" i="1"/>
  <c r="I347" i="1"/>
  <c r="I348" i="1"/>
  <c r="I349" i="1"/>
  <c r="I350" i="1"/>
  <c r="I351" i="1"/>
  <c r="I352" i="1"/>
  <c r="I353" i="1"/>
  <c r="I354" i="1"/>
  <c r="I355" i="1"/>
  <c r="I356" i="1"/>
  <c r="I357" i="1"/>
  <c r="I358" i="1"/>
  <c r="I359" i="1"/>
  <c r="I360" i="1"/>
  <c r="I361" i="1"/>
  <c r="I362" i="1"/>
  <c r="I363" i="1"/>
  <c r="I364" i="1"/>
  <c r="I365" i="1"/>
  <c r="I366" i="1"/>
  <c r="I367" i="1"/>
  <c r="I368" i="1"/>
  <c r="I369" i="1"/>
  <c r="I370" i="1"/>
  <c r="I371" i="1"/>
  <c r="I372" i="1"/>
  <c r="I373" i="1"/>
  <c r="I374" i="1"/>
  <c r="I375" i="1"/>
  <c r="I376" i="1"/>
  <c r="I377" i="1"/>
  <c r="I378" i="1"/>
  <c r="I379" i="1"/>
  <c r="I380" i="1"/>
  <c r="I381" i="1"/>
  <c r="I382" i="1"/>
  <c r="I383" i="1"/>
  <c r="I384" i="1"/>
  <c r="I385" i="1"/>
  <c r="I386" i="1"/>
  <c r="I387" i="1"/>
  <c r="I388" i="1"/>
  <c r="I389" i="1"/>
  <c r="I390" i="1"/>
  <c r="I391" i="1"/>
  <c r="I392" i="1"/>
  <c r="I393" i="1"/>
  <c r="I394" i="1"/>
  <c r="I395" i="1"/>
  <c r="I396" i="1"/>
  <c r="I397" i="1"/>
  <c r="I398" i="1"/>
  <c r="I399" i="1"/>
  <c r="I400" i="1"/>
  <c r="I401" i="1"/>
  <c r="I402" i="1"/>
  <c r="I403" i="1"/>
  <c r="I404" i="1"/>
  <c r="I405" i="1"/>
  <c r="I406" i="1"/>
  <c r="I407" i="1"/>
  <c r="I408" i="1"/>
  <c r="I409" i="1"/>
  <c r="I410" i="1"/>
  <c r="I411" i="1"/>
  <c r="I412" i="1"/>
  <c r="I413" i="1"/>
  <c r="I414" i="1"/>
  <c r="I415" i="1"/>
  <c r="I416" i="1"/>
  <c r="I417" i="1"/>
  <c r="I418" i="1"/>
  <c r="I419" i="1"/>
  <c r="I420" i="1"/>
  <c r="I421" i="1"/>
  <c r="I422" i="1"/>
  <c r="I423" i="1"/>
  <c r="I424" i="1"/>
  <c r="I425" i="1"/>
  <c r="I426" i="1"/>
  <c r="I427" i="1"/>
  <c r="I428" i="1"/>
  <c r="I429" i="1"/>
  <c r="I430" i="1"/>
  <c r="I431" i="1"/>
  <c r="I432" i="1"/>
  <c r="I433" i="1"/>
  <c r="I434" i="1"/>
  <c r="I435" i="1"/>
  <c r="I436" i="1"/>
  <c r="I437" i="1"/>
  <c r="I438" i="1"/>
  <c r="I439" i="1"/>
  <c r="I440" i="1"/>
  <c r="I441" i="1"/>
  <c r="I442" i="1"/>
  <c r="I443" i="1"/>
  <c r="I444" i="1"/>
  <c r="I445" i="1"/>
  <c r="I446" i="1"/>
  <c r="I447" i="1"/>
  <c r="I448" i="1"/>
  <c r="I449" i="1"/>
  <c r="I450" i="1"/>
  <c r="I451" i="1"/>
  <c r="I452" i="1"/>
  <c r="I453" i="1"/>
  <c r="I454" i="1"/>
  <c r="I455" i="1"/>
  <c r="I456" i="1"/>
  <c r="I457" i="1"/>
  <c r="I458" i="1"/>
  <c r="I459" i="1"/>
  <c r="I460" i="1"/>
  <c r="I461" i="1"/>
  <c r="I462" i="1"/>
  <c r="I463" i="1"/>
  <c r="I464" i="1"/>
  <c r="I465" i="1"/>
  <c r="I466" i="1"/>
  <c r="I467" i="1"/>
  <c r="I468" i="1"/>
  <c r="I469" i="1"/>
  <c r="I470" i="1"/>
  <c r="I471" i="1"/>
  <c r="I472" i="1"/>
  <c r="I473" i="1"/>
  <c r="I474" i="1"/>
  <c r="I475" i="1"/>
  <c r="I476" i="1"/>
  <c r="I477" i="1"/>
  <c r="I478" i="1"/>
  <c r="I479" i="1"/>
  <c r="I480" i="1"/>
  <c r="I481" i="1"/>
  <c r="I482" i="1"/>
  <c r="I483" i="1"/>
  <c r="I484" i="1"/>
  <c r="I485" i="1"/>
  <c r="I486" i="1"/>
  <c r="I487" i="1"/>
  <c r="I488" i="1"/>
  <c r="I489" i="1"/>
  <c r="I490" i="1"/>
  <c r="I491" i="1"/>
  <c r="I492" i="1"/>
  <c r="I493" i="1"/>
  <c r="I494" i="1"/>
  <c r="I495" i="1"/>
  <c r="I496" i="1"/>
  <c r="I497" i="1"/>
  <c r="I498" i="1"/>
  <c r="I499" i="1"/>
  <c r="I500" i="1"/>
  <c r="I501" i="1"/>
  <c r="I502" i="1"/>
  <c r="I503" i="1"/>
  <c r="I504" i="1"/>
  <c r="I505" i="1"/>
  <c r="I506" i="1"/>
  <c r="I507" i="1"/>
  <c r="I508" i="1"/>
  <c r="I509" i="1"/>
  <c r="I510" i="1"/>
  <c r="I511" i="1"/>
  <c r="I512" i="1"/>
  <c r="I513" i="1"/>
  <c r="I514" i="1"/>
  <c r="I515" i="1"/>
  <c r="I516" i="1"/>
  <c r="I517" i="1"/>
  <c r="I518" i="1"/>
  <c r="I519" i="1"/>
  <c r="I520" i="1"/>
  <c r="I521" i="1"/>
  <c r="I522" i="1"/>
  <c r="I523" i="1"/>
  <c r="I524" i="1"/>
  <c r="I525" i="1"/>
  <c r="I526" i="1"/>
  <c r="I527" i="1"/>
  <c r="I528" i="1"/>
  <c r="I529" i="1"/>
  <c r="I530" i="1"/>
  <c r="I531" i="1"/>
  <c r="I532" i="1"/>
  <c r="I533" i="1"/>
  <c r="I534" i="1"/>
  <c r="I535" i="1"/>
  <c r="I536" i="1"/>
  <c r="I537" i="1"/>
  <c r="I538" i="1"/>
  <c r="I539" i="1"/>
  <c r="I540" i="1"/>
  <c r="I541" i="1"/>
  <c r="I542" i="1"/>
  <c r="I543" i="1"/>
  <c r="I544" i="1"/>
  <c r="I545" i="1"/>
  <c r="I546" i="1"/>
  <c r="I547" i="1"/>
  <c r="I548" i="1"/>
  <c r="I549" i="1"/>
  <c r="I550" i="1"/>
  <c r="I551" i="1"/>
  <c r="I552" i="1"/>
  <c r="I553" i="1"/>
  <c r="I554" i="1"/>
  <c r="I555" i="1"/>
  <c r="I556" i="1"/>
  <c r="I557" i="1"/>
  <c r="I558" i="1"/>
  <c r="I559" i="1"/>
  <c r="I560" i="1"/>
  <c r="I561" i="1"/>
  <c r="I562" i="1"/>
  <c r="I563" i="1"/>
  <c r="I564" i="1"/>
  <c r="I565" i="1"/>
  <c r="I566" i="1"/>
  <c r="I567" i="1"/>
  <c r="I568" i="1"/>
  <c r="I569" i="1"/>
  <c r="I570" i="1"/>
  <c r="I571" i="1"/>
  <c r="I572" i="1"/>
  <c r="I573" i="1"/>
  <c r="I574" i="1"/>
  <c r="I575" i="1"/>
  <c r="I576" i="1"/>
  <c r="I577" i="1"/>
  <c r="I578" i="1"/>
  <c r="I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0" i="1"/>
  <c r="H481" i="1"/>
  <c r="H482" i="1"/>
  <c r="H483" i="1"/>
  <c r="H484" i="1"/>
  <c r="H485" i="1"/>
  <c r="H486" i="1"/>
  <c r="H487" i="1"/>
  <c r="H488" i="1"/>
  <c r="H489" i="1"/>
  <c r="H490" i="1"/>
  <c r="H491" i="1"/>
  <c r="H492" i="1"/>
  <c r="H493" i="1"/>
  <c r="H494" i="1"/>
  <c r="H495" i="1"/>
  <c r="H496" i="1"/>
  <c r="H497" i="1"/>
  <c r="H498" i="1"/>
  <c r="H499" i="1"/>
  <c r="H500" i="1"/>
  <c r="H501" i="1"/>
  <c r="H502" i="1"/>
  <c r="H503" i="1"/>
  <c r="H504" i="1"/>
  <c r="H505" i="1"/>
  <c r="H506" i="1"/>
  <c r="H507" i="1"/>
  <c r="H508" i="1"/>
  <c r="H509" i="1"/>
  <c r="H510" i="1"/>
  <c r="H511" i="1"/>
  <c r="H512" i="1"/>
  <c r="H513" i="1"/>
  <c r="H514" i="1"/>
  <c r="H515" i="1"/>
  <c r="H516" i="1"/>
  <c r="H517" i="1"/>
  <c r="H518" i="1"/>
  <c r="H519" i="1"/>
  <c r="H520" i="1"/>
  <c r="H521" i="1"/>
  <c r="H522" i="1"/>
  <c r="H523" i="1"/>
  <c r="H524" i="1"/>
  <c r="H525" i="1"/>
  <c r="H526" i="1"/>
  <c r="H527" i="1"/>
  <c r="H528" i="1"/>
  <c r="H529" i="1"/>
  <c r="H530" i="1"/>
  <c r="H531" i="1"/>
  <c r="H532" i="1"/>
  <c r="H533" i="1"/>
  <c r="H534" i="1"/>
  <c r="H535" i="1"/>
  <c r="H536" i="1"/>
  <c r="H537" i="1"/>
  <c r="H538" i="1"/>
  <c r="H539" i="1"/>
  <c r="H540" i="1"/>
  <c r="H541" i="1"/>
  <c r="H542" i="1"/>
  <c r="H543" i="1"/>
  <c r="H544" i="1"/>
  <c r="H545" i="1"/>
  <c r="H546" i="1"/>
  <c r="H547" i="1"/>
  <c r="H548" i="1"/>
  <c r="H549" i="1"/>
  <c r="H550" i="1"/>
  <c r="H551" i="1"/>
  <c r="H552" i="1"/>
  <c r="H553" i="1"/>
  <c r="H554" i="1"/>
  <c r="H555" i="1"/>
  <c r="H556" i="1"/>
  <c r="H557" i="1"/>
  <c r="H558" i="1"/>
  <c r="H559" i="1"/>
  <c r="H560" i="1"/>
  <c r="H561" i="1"/>
  <c r="H562" i="1"/>
  <c r="H563" i="1"/>
  <c r="H564" i="1"/>
  <c r="H565" i="1"/>
  <c r="H566" i="1"/>
  <c r="H567" i="1"/>
  <c r="H568" i="1"/>
  <c r="H569" i="1"/>
  <c r="H570" i="1"/>
  <c r="H571" i="1"/>
  <c r="H572" i="1"/>
  <c r="H573" i="1"/>
  <c r="H574" i="1"/>
  <c r="H575" i="1"/>
  <c r="H576" i="1"/>
  <c r="H577" i="1"/>
  <c r="H578" i="1"/>
  <c r="H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17" i="1"/>
  <c r="G518" i="1"/>
  <c r="G519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301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319" i="1"/>
  <c r="F320" i="1"/>
  <c r="F321" i="1"/>
  <c r="F322" i="1"/>
  <c r="F323" i="1"/>
  <c r="F324" i="1"/>
  <c r="F325" i="1"/>
  <c r="F326" i="1"/>
  <c r="F327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1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59" i="1"/>
  <c r="F360" i="1"/>
  <c r="F361" i="1"/>
  <c r="F362" i="1"/>
  <c r="F363" i="1"/>
  <c r="F364" i="1"/>
  <c r="F365" i="1"/>
  <c r="F366" i="1"/>
  <c r="F367" i="1"/>
  <c r="F368" i="1"/>
  <c r="F369" i="1"/>
  <c r="F370" i="1"/>
  <c r="F371" i="1"/>
  <c r="F372" i="1"/>
  <c r="F373" i="1"/>
  <c r="F374" i="1"/>
  <c r="F375" i="1"/>
  <c r="F376" i="1"/>
  <c r="F377" i="1"/>
  <c r="F378" i="1"/>
  <c r="F379" i="1"/>
  <c r="F380" i="1"/>
  <c r="F381" i="1"/>
  <c r="F382" i="1"/>
  <c r="F383" i="1"/>
  <c r="F384" i="1"/>
  <c r="F385" i="1"/>
  <c r="F386" i="1"/>
  <c r="F387" i="1"/>
  <c r="F388" i="1"/>
  <c r="F389" i="1"/>
  <c r="F390" i="1"/>
  <c r="F391" i="1"/>
  <c r="F392" i="1"/>
  <c r="F393" i="1"/>
  <c r="F394" i="1"/>
  <c r="F395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2" i="1"/>
  <c r="F413" i="1"/>
  <c r="F414" i="1"/>
  <c r="F415" i="1"/>
  <c r="F416" i="1"/>
  <c r="F417" i="1"/>
  <c r="F418" i="1"/>
  <c r="F419" i="1"/>
  <c r="F420" i="1"/>
  <c r="F421" i="1"/>
  <c r="F422" i="1"/>
  <c r="F423" i="1"/>
  <c r="F424" i="1"/>
  <c r="F425" i="1"/>
  <c r="F426" i="1"/>
  <c r="F427" i="1"/>
  <c r="F428" i="1"/>
  <c r="F429" i="1"/>
  <c r="F430" i="1"/>
  <c r="F431" i="1"/>
  <c r="F432" i="1"/>
  <c r="F433" i="1"/>
  <c r="F434" i="1"/>
  <c r="F435" i="1"/>
  <c r="F436" i="1"/>
  <c r="F437" i="1"/>
  <c r="F438" i="1"/>
  <c r="F439" i="1"/>
  <c r="F440" i="1"/>
  <c r="F441" i="1"/>
  <c r="F442" i="1"/>
  <c r="F443" i="1"/>
  <c r="F444" i="1"/>
  <c r="F445" i="1"/>
  <c r="F446" i="1"/>
  <c r="F447" i="1"/>
  <c r="F448" i="1"/>
  <c r="F449" i="1"/>
  <c r="F450" i="1"/>
  <c r="F451" i="1"/>
  <c r="F452" i="1"/>
  <c r="F453" i="1"/>
  <c r="F454" i="1"/>
  <c r="F455" i="1"/>
  <c r="F456" i="1"/>
  <c r="F457" i="1"/>
  <c r="F458" i="1"/>
  <c r="F459" i="1"/>
  <c r="F460" i="1"/>
  <c r="F461" i="1"/>
  <c r="F462" i="1"/>
  <c r="F463" i="1"/>
  <c r="F464" i="1"/>
  <c r="F465" i="1"/>
  <c r="F466" i="1"/>
  <c r="F467" i="1"/>
  <c r="F468" i="1"/>
  <c r="F469" i="1"/>
  <c r="F470" i="1"/>
  <c r="F471" i="1"/>
  <c r="F472" i="1"/>
  <c r="F473" i="1"/>
  <c r="F474" i="1"/>
  <c r="F475" i="1"/>
  <c r="F476" i="1"/>
  <c r="F477" i="1"/>
  <c r="F478" i="1"/>
  <c r="F479" i="1"/>
  <c r="F480" i="1"/>
  <c r="F481" i="1"/>
  <c r="F482" i="1"/>
  <c r="F483" i="1"/>
  <c r="F484" i="1"/>
  <c r="F485" i="1"/>
  <c r="F486" i="1"/>
  <c r="F487" i="1"/>
  <c r="F488" i="1"/>
  <c r="F489" i="1"/>
  <c r="F490" i="1"/>
  <c r="F491" i="1"/>
  <c r="F492" i="1"/>
  <c r="F493" i="1"/>
  <c r="F494" i="1"/>
  <c r="F495" i="1"/>
  <c r="F496" i="1"/>
  <c r="F497" i="1"/>
  <c r="F498" i="1"/>
  <c r="F499" i="1"/>
  <c r="F500" i="1"/>
  <c r="F501" i="1"/>
  <c r="F502" i="1"/>
  <c r="F503" i="1"/>
  <c r="F504" i="1"/>
  <c r="F505" i="1"/>
  <c r="F506" i="1"/>
  <c r="F507" i="1"/>
  <c r="F508" i="1"/>
  <c r="F509" i="1"/>
  <c r="F510" i="1"/>
  <c r="F511" i="1"/>
  <c r="F512" i="1"/>
  <c r="F513" i="1"/>
  <c r="F514" i="1"/>
  <c r="F515" i="1"/>
  <c r="F516" i="1"/>
  <c r="F517" i="1"/>
  <c r="F518" i="1"/>
  <c r="F519" i="1"/>
  <c r="F520" i="1"/>
  <c r="F521" i="1"/>
  <c r="F522" i="1"/>
  <c r="F523" i="1"/>
  <c r="F524" i="1"/>
  <c r="F525" i="1"/>
  <c r="F526" i="1"/>
  <c r="F527" i="1"/>
  <c r="F528" i="1"/>
  <c r="F529" i="1"/>
  <c r="F530" i="1"/>
  <c r="F531" i="1"/>
  <c r="F532" i="1"/>
  <c r="F533" i="1"/>
  <c r="F534" i="1"/>
  <c r="F535" i="1"/>
  <c r="F536" i="1"/>
  <c r="F537" i="1"/>
  <c r="F538" i="1"/>
  <c r="F539" i="1"/>
  <c r="F540" i="1"/>
  <c r="F541" i="1"/>
  <c r="F542" i="1"/>
  <c r="F543" i="1"/>
  <c r="F544" i="1"/>
  <c r="F545" i="1"/>
  <c r="F546" i="1"/>
  <c r="F547" i="1"/>
  <c r="F548" i="1"/>
  <c r="F549" i="1"/>
  <c r="F550" i="1"/>
  <c r="F551" i="1"/>
  <c r="F552" i="1"/>
  <c r="F553" i="1"/>
  <c r="F554" i="1"/>
  <c r="F555" i="1"/>
  <c r="F556" i="1"/>
  <c r="F557" i="1"/>
  <c r="F558" i="1"/>
  <c r="F559" i="1"/>
  <c r="F560" i="1"/>
  <c r="F561" i="1"/>
  <c r="F562" i="1"/>
  <c r="F563" i="1"/>
  <c r="F564" i="1"/>
  <c r="F565" i="1"/>
  <c r="F566" i="1"/>
  <c r="F567" i="1"/>
  <c r="F568" i="1"/>
  <c r="F569" i="1"/>
  <c r="F570" i="1"/>
  <c r="F571" i="1"/>
  <c r="F572" i="1"/>
  <c r="F573" i="1"/>
  <c r="F574" i="1"/>
  <c r="F575" i="1"/>
  <c r="F576" i="1"/>
  <c r="F577" i="1"/>
  <c r="F578" i="1"/>
  <c r="F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576" i="1"/>
  <c r="D577" i="1"/>
  <c r="D578" i="1"/>
  <c r="D9" i="1"/>
  <c r="C10" i="1"/>
  <c r="C11" i="1"/>
  <c r="C12" i="1"/>
  <c r="C13" i="1"/>
  <c r="N13" i="1" s="1"/>
  <c r="C14" i="1"/>
  <c r="C15" i="1"/>
  <c r="C16" i="1"/>
  <c r="C17" i="1"/>
  <c r="N17" i="1" s="1"/>
  <c r="C18" i="1"/>
  <c r="C19" i="1"/>
  <c r="C20" i="1"/>
  <c r="C21" i="1"/>
  <c r="N21" i="1" s="1"/>
  <c r="C22" i="1"/>
  <c r="C23" i="1"/>
  <c r="C24" i="1"/>
  <c r="C25" i="1"/>
  <c r="N25" i="1" s="1"/>
  <c r="C26" i="1"/>
  <c r="C27" i="1"/>
  <c r="C28" i="1"/>
  <c r="C29" i="1"/>
  <c r="N29" i="1" s="1"/>
  <c r="C30" i="1"/>
  <c r="C31" i="1"/>
  <c r="C32" i="1"/>
  <c r="C33" i="1"/>
  <c r="N33" i="1" s="1"/>
  <c r="C34" i="1"/>
  <c r="C35" i="1"/>
  <c r="C36" i="1"/>
  <c r="C37" i="1"/>
  <c r="N37" i="1" s="1"/>
  <c r="C38" i="1"/>
  <c r="C39" i="1"/>
  <c r="C40" i="1"/>
  <c r="C41" i="1"/>
  <c r="N41" i="1" s="1"/>
  <c r="C42" i="1"/>
  <c r="C43" i="1"/>
  <c r="C44" i="1"/>
  <c r="C45" i="1"/>
  <c r="N45" i="1" s="1"/>
  <c r="C46" i="1"/>
  <c r="C47" i="1"/>
  <c r="C48" i="1"/>
  <c r="C49" i="1"/>
  <c r="N49" i="1" s="1"/>
  <c r="C50" i="1"/>
  <c r="C51" i="1"/>
  <c r="C52" i="1"/>
  <c r="C53" i="1"/>
  <c r="N53" i="1" s="1"/>
  <c r="C54" i="1"/>
  <c r="C55" i="1"/>
  <c r="C56" i="1"/>
  <c r="C57" i="1"/>
  <c r="N57" i="1" s="1"/>
  <c r="C58" i="1"/>
  <c r="C59" i="1"/>
  <c r="C60" i="1"/>
  <c r="C61" i="1"/>
  <c r="N61" i="1" s="1"/>
  <c r="C62" i="1"/>
  <c r="C63" i="1"/>
  <c r="C64" i="1"/>
  <c r="C65" i="1"/>
  <c r="N65" i="1" s="1"/>
  <c r="C66" i="1"/>
  <c r="C67" i="1"/>
  <c r="C68" i="1"/>
  <c r="C69" i="1"/>
  <c r="N69" i="1" s="1"/>
  <c r="C70" i="1"/>
  <c r="C71" i="1"/>
  <c r="C72" i="1"/>
  <c r="C73" i="1"/>
  <c r="N73" i="1" s="1"/>
  <c r="C74" i="1"/>
  <c r="C75" i="1"/>
  <c r="C76" i="1"/>
  <c r="C77" i="1"/>
  <c r="N77" i="1" s="1"/>
  <c r="C78" i="1"/>
  <c r="C79" i="1"/>
  <c r="C80" i="1"/>
  <c r="C81" i="1"/>
  <c r="N81" i="1" s="1"/>
  <c r="C82" i="1"/>
  <c r="C83" i="1"/>
  <c r="C84" i="1"/>
  <c r="C85" i="1"/>
  <c r="N85" i="1" s="1"/>
  <c r="C86" i="1"/>
  <c r="C87" i="1"/>
  <c r="C88" i="1"/>
  <c r="C89" i="1"/>
  <c r="N89" i="1" s="1"/>
  <c r="C90" i="1"/>
  <c r="C91" i="1"/>
  <c r="C92" i="1"/>
  <c r="C93" i="1"/>
  <c r="N93" i="1" s="1"/>
  <c r="C94" i="1"/>
  <c r="C95" i="1"/>
  <c r="C96" i="1"/>
  <c r="C97" i="1"/>
  <c r="N97" i="1" s="1"/>
  <c r="C98" i="1"/>
  <c r="C99" i="1"/>
  <c r="C100" i="1"/>
  <c r="C101" i="1"/>
  <c r="N101" i="1" s="1"/>
  <c r="C102" i="1"/>
  <c r="C103" i="1"/>
  <c r="C104" i="1"/>
  <c r="C105" i="1"/>
  <c r="N105" i="1" s="1"/>
  <c r="C106" i="1"/>
  <c r="C107" i="1"/>
  <c r="C108" i="1"/>
  <c r="C109" i="1"/>
  <c r="N109" i="1" s="1"/>
  <c r="C110" i="1"/>
  <c r="C111" i="1"/>
  <c r="C112" i="1"/>
  <c r="C113" i="1"/>
  <c r="N113" i="1" s="1"/>
  <c r="C114" i="1"/>
  <c r="C115" i="1"/>
  <c r="C116" i="1"/>
  <c r="C117" i="1"/>
  <c r="N117" i="1" s="1"/>
  <c r="C118" i="1"/>
  <c r="C119" i="1"/>
  <c r="C120" i="1"/>
  <c r="C121" i="1"/>
  <c r="N121" i="1" s="1"/>
  <c r="C122" i="1"/>
  <c r="C123" i="1"/>
  <c r="C124" i="1"/>
  <c r="C125" i="1"/>
  <c r="N125" i="1" s="1"/>
  <c r="C126" i="1"/>
  <c r="C127" i="1"/>
  <c r="C128" i="1"/>
  <c r="C129" i="1"/>
  <c r="N129" i="1" s="1"/>
  <c r="C130" i="1"/>
  <c r="C131" i="1"/>
  <c r="C132" i="1"/>
  <c r="C133" i="1"/>
  <c r="N133" i="1" s="1"/>
  <c r="C134" i="1"/>
  <c r="C135" i="1"/>
  <c r="C136" i="1"/>
  <c r="C137" i="1"/>
  <c r="N137" i="1" s="1"/>
  <c r="C138" i="1"/>
  <c r="C139" i="1"/>
  <c r="C140" i="1"/>
  <c r="C141" i="1"/>
  <c r="N141" i="1" s="1"/>
  <c r="C142" i="1"/>
  <c r="C143" i="1"/>
  <c r="C144" i="1"/>
  <c r="C145" i="1"/>
  <c r="N145" i="1" s="1"/>
  <c r="C146" i="1"/>
  <c r="C147" i="1"/>
  <c r="C148" i="1"/>
  <c r="C149" i="1"/>
  <c r="N149" i="1" s="1"/>
  <c r="C150" i="1"/>
  <c r="C151" i="1"/>
  <c r="C152" i="1"/>
  <c r="C153" i="1"/>
  <c r="N153" i="1" s="1"/>
  <c r="C154" i="1"/>
  <c r="C155" i="1"/>
  <c r="C156" i="1"/>
  <c r="C157" i="1"/>
  <c r="N157" i="1" s="1"/>
  <c r="C158" i="1"/>
  <c r="C159" i="1"/>
  <c r="C160" i="1"/>
  <c r="C161" i="1"/>
  <c r="N161" i="1" s="1"/>
  <c r="C162" i="1"/>
  <c r="C163" i="1"/>
  <c r="C164" i="1"/>
  <c r="C165" i="1"/>
  <c r="N165" i="1" s="1"/>
  <c r="C166" i="1"/>
  <c r="C167" i="1"/>
  <c r="C168" i="1"/>
  <c r="C169" i="1"/>
  <c r="N169" i="1" s="1"/>
  <c r="C170" i="1"/>
  <c r="C171" i="1"/>
  <c r="C172" i="1"/>
  <c r="C173" i="1"/>
  <c r="N173" i="1" s="1"/>
  <c r="C174" i="1"/>
  <c r="C175" i="1"/>
  <c r="C176" i="1"/>
  <c r="C177" i="1"/>
  <c r="N177" i="1" s="1"/>
  <c r="C178" i="1"/>
  <c r="C179" i="1"/>
  <c r="C180" i="1"/>
  <c r="C181" i="1"/>
  <c r="N181" i="1" s="1"/>
  <c r="C182" i="1"/>
  <c r="C183" i="1"/>
  <c r="C184" i="1"/>
  <c r="C185" i="1"/>
  <c r="N185" i="1" s="1"/>
  <c r="C186" i="1"/>
  <c r="C187" i="1"/>
  <c r="C188" i="1"/>
  <c r="C189" i="1"/>
  <c r="N189" i="1" s="1"/>
  <c r="C190" i="1"/>
  <c r="C191" i="1"/>
  <c r="C192" i="1"/>
  <c r="C193" i="1"/>
  <c r="N193" i="1" s="1"/>
  <c r="C194" i="1"/>
  <c r="C195" i="1"/>
  <c r="C196" i="1"/>
  <c r="C197" i="1"/>
  <c r="N197" i="1" s="1"/>
  <c r="C198" i="1"/>
  <c r="C199" i="1"/>
  <c r="C200" i="1"/>
  <c r="C201" i="1"/>
  <c r="N201" i="1" s="1"/>
  <c r="C202" i="1"/>
  <c r="C203" i="1"/>
  <c r="C204" i="1"/>
  <c r="C205" i="1"/>
  <c r="N205" i="1" s="1"/>
  <c r="C206" i="1"/>
  <c r="C207" i="1"/>
  <c r="C208" i="1"/>
  <c r="C209" i="1"/>
  <c r="N209" i="1" s="1"/>
  <c r="C210" i="1"/>
  <c r="C211" i="1"/>
  <c r="C212" i="1"/>
  <c r="C213" i="1"/>
  <c r="N213" i="1" s="1"/>
  <c r="C214" i="1"/>
  <c r="C215" i="1"/>
  <c r="C216" i="1"/>
  <c r="C217" i="1"/>
  <c r="N217" i="1" s="1"/>
  <c r="C218" i="1"/>
  <c r="C219" i="1"/>
  <c r="C220" i="1"/>
  <c r="C221" i="1"/>
  <c r="N221" i="1" s="1"/>
  <c r="C222" i="1"/>
  <c r="C223" i="1"/>
  <c r="C224" i="1"/>
  <c r="C225" i="1"/>
  <c r="N225" i="1" s="1"/>
  <c r="C226" i="1"/>
  <c r="C227" i="1"/>
  <c r="C228" i="1"/>
  <c r="C229" i="1"/>
  <c r="N229" i="1" s="1"/>
  <c r="C230" i="1"/>
  <c r="C231" i="1"/>
  <c r="C232" i="1"/>
  <c r="C233" i="1"/>
  <c r="N233" i="1" s="1"/>
  <c r="C234" i="1"/>
  <c r="C235" i="1"/>
  <c r="C236" i="1"/>
  <c r="C237" i="1"/>
  <c r="N237" i="1" s="1"/>
  <c r="C238" i="1"/>
  <c r="C239" i="1"/>
  <c r="C240" i="1"/>
  <c r="C241" i="1"/>
  <c r="N241" i="1" s="1"/>
  <c r="C242" i="1"/>
  <c r="C243" i="1"/>
  <c r="C244" i="1"/>
  <c r="C245" i="1"/>
  <c r="N245" i="1" s="1"/>
  <c r="C246" i="1"/>
  <c r="C247" i="1"/>
  <c r="C248" i="1"/>
  <c r="C249" i="1"/>
  <c r="N249" i="1" s="1"/>
  <c r="C250" i="1"/>
  <c r="C251" i="1"/>
  <c r="C252" i="1"/>
  <c r="C253" i="1"/>
  <c r="N253" i="1" s="1"/>
  <c r="C254" i="1"/>
  <c r="C255" i="1"/>
  <c r="C256" i="1"/>
  <c r="C257" i="1"/>
  <c r="N257" i="1" s="1"/>
  <c r="C258" i="1"/>
  <c r="C259" i="1"/>
  <c r="C260" i="1"/>
  <c r="C261" i="1"/>
  <c r="N261" i="1" s="1"/>
  <c r="C262" i="1"/>
  <c r="C263" i="1"/>
  <c r="C264" i="1"/>
  <c r="C265" i="1"/>
  <c r="N265" i="1" s="1"/>
  <c r="C266" i="1"/>
  <c r="C267" i="1"/>
  <c r="C268" i="1"/>
  <c r="C269" i="1"/>
  <c r="N269" i="1" s="1"/>
  <c r="C270" i="1"/>
  <c r="C271" i="1"/>
  <c r="C272" i="1"/>
  <c r="C273" i="1"/>
  <c r="N273" i="1" s="1"/>
  <c r="C274" i="1"/>
  <c r="C275" i="1"/>
  <c r="C276" i="1"/>
  <c r="C277" i="1"/>
  <c r="N277" i="1" s="1"/>
  <c r="C278" i="1"/>
  <c r="C279" i="1"/>
  <c r="C280" i="1"/>
  <c r="C281" i="1"/>
  <c r="N281" i="1" s="1"/>
  <c r="C282" i="1"/>
  <c r="C283" i="1"/>
  <c r="C284" i="1"/>
  <c r="C285" i="1"/>
  <c r="N285" i="1" s="1"/>
  <c r="C286" i="1"/>
  <c r="C287" i="1"/>
  <c r="C288" i="1"/>
  <c r="C289" i="1"/>
  <c r="N289" i="1" s="1"/>
  <c r="C290" i="1"/>
  <c r="C291" i="1"/>
  <c r="C292" i="1"/>
  <c r="C293" i="1"/>
  <c r="N293" i="1" s="1"/>
  <c r="C294" i="1"/>
  <c r="C295" i="1"/>
  <c r="C296" i="1"/>
  <c r="C297" i="1"/>
  <c r="N297" i="1" s="1"/>
  <c r="C298" i="1"/>
  <c r="C299" i="1"/>
  <c r="C300" i="1"/>
  <c r="C301" i="1"/>
  <c r="N301" i="1" s="1"/>
  <c r="C302" i="1"/>
  <c r="C303" i="1"/>
  <c r="C304" i="1"/>
  <c r="C305" i="1"/>
  <c r="N305" i="1" s="1"/>
  <c r="C306" i="1"/>
  <c r="C307" i="1"/>
  <c r="C308" i="1"/>
  <c r="C309" i="1"/>
  <c r="N309" i="1" s="1"/>
  <c r="C310" i="1"/>
  <c r="C311" i="1"/>
  <c r="C312" i="1"/>
  <c r="C313" i="1"/>
  <c r="N313" i="1" s="1"/>
  <c r="C314" i="1"/>
  <c r="C315" i="1"/>
  <c r="C316" i="1"/>
  <c r="C317" i="1"/>
  <c r="N317" i="1" s="1"/>
  <c r="C318" i="1"/>
  <c r="C319" i="1"/>
  <c r="C320" i="1"/>
  <c r="C321" i="1"/>
  <c r="N321" i="1" s="1"/>
  <c r="C322" i="1"/>
  <c r="C323" i="1"/>
  <c r="C324" i="1"/>
  <c r="N324" i="1" s="1"/>
  <c r="C325" i="1"/>
  <c r="N325" i="1" s="1"/>
  <c r="C326" i="1"/>
  <c r="C327" i="1"/>
  <c r="C328" i="1"/>
  <c r="N328" i="1" s="1"/>
  <c r="C329" i="1"/>
  <c r="N329" i="1" s="1"/>
  <c r="C330" i="1"/>
  <c r="C331" i="1"/>
  <c r="C332" i="1"/>
  <c r="N332" i="1" s="1"/>
  <c r="C333" i="1"/>
  <c r="N333" i="1" s="1"/>
  <c r="C334" i="1"/>
  <c r="C335" i="1"/>
  <c r="C336" i="1"/>
  <c r="N336" i="1" s="1"/>
  <c r="C337" i="1"/>
  <c r="N337" i="1" s="1"/>
  <c r="C338" i="1"/>
  <c r="C339" i="1"/>
  <c r="C340" i="1"/>
  <c r="N340" i="1" s="1"/>
  <c r="C341" i="1"/>
  <c r="N341" i="1" s="1"/>
  <c r="C342" i="1"/>
  <c r="C343" i="1"/>
  <c r="C344" i="1"/>
  <c r="N344" i="1" s="1"/>
  <c r="C345" i="1"/>
  <c r="N345" i="1" s="1"/>
  <c r="C346" i="1"/>
  <c r="C347" i="1"/>
  <c r="C348" i="1"/>
  <c r="N348" i="1" s="1"/>
  <c r="C349" i="1"/>
  <c r="N349" i="1" s="1"/>
  <c r="C350" i="1"/>
  <c r="C351" i="1"/>
  <c r="C352" i="1"/>
  <c r="N352" i="1" s="1"/>
  <c r="C353" i="1"/>
  <c r="N353" i="1" s="1"/>
  <c r="C354" i="1"/>
  <c r="C355" i="1"/>
  <c r="C356" i="1"/>
  <c r="N356" i="1" s="1"/>
  <c r="C357" i="1"/>
  <c r="N357" i="1" s="1"/>
  <c r="C358" i="1"/>
  <c r="C359" i="1"/>
  <c r="C360" i="1"/>
  <c r="N360" i="1" s="1"/>
  <c r="C361" i="1"/>
  <c r="N361" i="1" s="1"/>
  <c r="C362" i="1"/>
  <c r="C363" i="1"/>
  <c r="C364" i="1"/>
  <c r="N364" i="1" s="1"/>
  <c r="C365" i="1"/>
  <c r="N365" i="1" s="1"/>
  <c r="C366" i="1"/>
  <c r="C367" i="1"/>
  <c r="C368" i="1"/>
  <c r="N368" i="1" s="1"/>
  <c r="C369" i="1"/>
  <c r="N369" i="1" s="1"/>
  <c r="C370" i="1"/>
  <c r="C371" i="1"/>
  <c r="C372" i="1"/>
  <c r="N372" i="1" s="1"/>
  <c r="C373" i="1"/>
  <c r="N373" i="1" s="1"/>
  <c r="C374" i="1"/>
  <c r="C375" i="1"/>
  <c r="C376" i="1"/>
  <c r="N376" i="1" s="1"/>
  <c r="C377" i="1"/>
  <c r="N377" i="1" s="1"/>
  <c r="C378" i="1"/>
  <c r="C379" i="1"/>
  <c r="C380" i="1"/>
  <c r="N380" i="1" s="1"/>
  <c r="C381" i="1"/>
  <c r="N381" i="1" s="1"/>
  <c r="C382" i="1"/>
  <c r="C383" i="1"/>
  <c r="C384" i="1"/>
  <c r="N384" i="1" s="1"/>
  <c r="C385" i="1"/>
  <c r="N385" i="1" s="1"/>
  <c r="C386" i="1"/>
  <c r="C387" i="1"/>
  <c r="C388" i="1"/>
  <c r="N388" i="1" s="1"/>
  <c r="C389" i="1"/>
  <c r="N389" i="1" s="1"/>
  <c r="C390" i="1"/>
  <c r="C391" i="1"/>
  <c r="C392" i="1"/>
  <c r="N392" i="1" s="1"/>
  <c r="C393" i="1"/>
  <c r="N393" i="1" s="1"/>
  <c r="C394" i="1"/>
  <c r="C395" i="1"/>
  <c r="C396" i="1"/>
  <c r="N396" i="1" s="1"/>
  <c r="C397" i="1"/>
  <c r="N397" i="1" s="1"/>
  <c r="C398" i="1"/>
  <c r="C399" i="1"/>
  <c r="C400" i="1"/>
  <c r="N400" i="1" s="1"/>
  <c r="C401" i="1"/>
  <c r="N401" i="1" s="1"/>
  <c r="C402" i="1"/>
  <c r="C403" i="1"/>
  <c r="C404" i="1"/>
  <c r="N404" i="1" s="1"/>
  <c r="C405" i="1"/>
  <c r="N405" i="1" s="1"/>
  <c r="C406" i="1"/>
  <c r="C407" i="1"/>
  <c r="C408" i="1"/>
  <c r="N408" i="1" s="1"/>
  <c r="C409" i="1"/>
  <c r="N409" i="1" s="1"/>
  <c r="C410" i="1"/>
  <c r="C411" i="1"/>
  <c r="C412" i="1"/>
  <c r="N412" i="1" s="1"/>
  <c r="C413" i="1"/>
  <c r="N413" i="1" s="1"/>
  <c r="C414" i="1"/>
  <c r="C415" i="1"/>
  <c r="C416" i="1"/>
  <c r="N416" i="1" s="1"/>
  <c r="C417" i="1"/>
  <c r="N417" i="1" s="1"/>
  <c r="C418" i="1"/>
  <c r="C419" i="1"/>
  <c r="C420" i="1"/>
  <c r="N420" i="1" s="1"/>
  <c r="C421" i="1"/>
  <c r="N421" i="1" s="1"/>
  <c r="C422" i="1"/>
  <c r="C423" i="1"/>
  <c r="C424" i="1"/>
  <c r="N424" i="1" s="1"/>
  <c r="C425" i="1"/>
  <c r="N425" i="1" s="1"/>
  <c r="C426" i="1"/>
  <c r="C427" i="1"/>
  <c r="C428" i="1"/>
  <c r="N428" i="1" s="1"/>
  <c r="C429" i="1"/>
  <c r="N429" i="1" s="1"/>
  <c r="C430" i="1"/>
  <c r="C431" i="1"/>
  <c r="C432" i="1"/>
  <c r="N432" i="1" s="1"/>
  <c r="C433" i="1"/>
  <c r="N433" i="1" s="1"/>
  <c r="C434" i="1"/>
  <c r="C435" i="1"/>
  <c r="C436" i="1"/>
  <c r="N436" i="1" s="1"/>
  <c r="C437" i="1"/>
  <c r="N437" i="1" s="1"/>
  <c r="C438" i="1"/>
  <c r="C439" i="1"/>
  <c r="C440" i="1"/>
  <c r="N440" i="1" s="1"/>
  <c r="C441" i="1"/>
  <c r="N441" i="1" s="1"/>
  <c r="C442" i="1"/>
  <c r="C443" i="1"/>
  <c r="C444" i="1"/>
  <c r="N444" i="1" s="1"/>
  <c r="C445" i="1"/>
  <c r="N445" i="1" s="1"/>
  <c r="C446" i="1"/>
  <c r="C447" i="1"/>
  <c r="C448" i="1"/>
  <c r="N448" i="1" s="1"/>
  <c r="C449" i="1"/>
  <c r="N449" i="1" s="1"/>
  <c r="C450" i="1"/>
  <c r="C451" i="1"/>
  <c r="C452" i="1"/>
  <c r="N452" i="1" s="1"/>
  <c r="C453" i="1"/>
  <c r="N453" i="1" s="1"/>
  <c r="C454" i="1"/>
  <c r="C455" i="1"/>
  <c r="C456" i="1"/>
  <c r="N456" i="1" s="1"/>
  <c r="C457" i="1"/>
  <c r="N457" i="1" s="1"/>
  <c r="C458" i="1"/>
  <c r="C459" i="1"/>
  <c r="C460" i="1"/>
  <c r="N460" i="1" s="1"/>
  <c r="C461" i="1"/>
  <c r="N461" i="1" s="1"/>
  <c r="C462" i="1"/>
  <c r="C463" i="1"/>
  <c r="C464" i="1"/>
  <c r="N464" i="1" s="1"/>
  <c r="C465" i="1"/>
  <c r="N465" i="1" s="1"/>
  <c r="C466" i="1"/>
  <c r="C467" i="1"/>
  <c r="C468" i="1"/>
  <c r="N468" i="1" s="1"/>
  <c r="C469" i="1"/>
  <c r="N469" i="1" s="1"/>
  <c r="C470" i="1"/>
  <c r="C471" i="1"/>
  <c r="C472" i="1"/>
  <c r="N472" i="1" s="1"/>
  <c r="C473" i="1"/>
  <c r="N473" i="1" s="1"/>
  <c r="C474" i="1"/>
  <c r="C475" i="1"/>
  <c r="C476" i="1"/>
  <c r="N476" i="1" s="1"/>
  <c r="C477" i="1"/>
  <c r="N477" i="1" s="1"/>
  <c r="C478" i="1"/>
  <c r="C479" i="1"/>
  <c r="C480" i="1"/>
  <c r="N480" i="1" s="1"/>
  <c r="C481" i="1"/>
  <c r="N481" i="1" s="1"/>
  <c r="C482" i="1"/>
  <c r="C483" i="1"/>
  <c r="C484" i="1"/>
  <c r="N484" i="1" s="1"/>
  <c r="C485" i="1"/>
  <c r="N485" i="1" s="1"/>
  <c r="C486" i="1"/>
  <c r="C487" i="1"/>
  <c r="C488" i="1"/>
  <c r="N488" i="1" s="1"/>
  <c r="C489" i="1"/>
  <c r="N489" i="1" s="1"/>
  <c r="C490" i="1"/>
  <c r="C491" i="1"/>
  <c r="C492" i="1"/>
  <c r="N492" i="1" s="1"/>
  <c r="C493" i="1"/>
  <c r="N493" i="1" s="1"/>
  <c r="C494" i="1"/>
  <c r="C495" i="1"/>
  <c r="C496" i="1"/>
  <c r="N496" i="1" s="1"/>
  <c r="C497" i="1"/>
  <c r="N497" i="1" s="1"/>
  <c r="C498" i="1"/>
  <c r="C499" i="1"/>
  <c r="C500" i="1"/>
  <c r="N500" i="1" s="1"/>
  <c r="C501" i="1"/>
  <c r="N501" i="1" s="1"/>
  <c r="C502" i="1"/>
  <c r="C503" i="1"/>
  <c r="C504" i="1"/>
  <c r="N504" i="1" s="1"/>
  <c r="C505" i="1"/>
  <c r="N505" i="1" s="1"/>
  <c r="C506" i="1"/>
  <c r="C507" i="1"/>
  <c r="C508" i="1"/>
  <c r="N508" i="1" s="1"/>
  <c r="C509" i="1"/>
  <c r="N509" i="1" s="1"/>
  <c r="C510" i="1"/>
  <c r="C511" i="1"/>
  <c r="C512" i="1"/>
  <c r="N512" i="1" s="1"/>
  <c r="C513" i="1"/>
  <c r="N513" i="1" s="1"/>
  <c r="C514" i="1"/>
  <c r="C515" i="1"/>
  <c r="C516" i="1"/>
  <c r="N516" i="1" s="1"/>
  <c r="C517" i="1"/>
  <c r="N517" i="1" s="1"/>
  <c r="C518" i="1"/>
  <c r="C519" i="1"/>
  <c r="C520" i="1"/>
  <c r="N520" i="1" s="1"/>
  <c r="C521" i="1"/>
  <c r="N521" i="1" s="1"/>
  <c r="C522" i="1"/>
  <c r="C523" i="1"/>
  <c r="C524" i="1"/>
  <c r="N524" i="1" s="1"/>
  <c r="C525" i="1"/>
  <c r="N525" i="1" s="1"/>
  <c r="C526" i="1"/>
  <c r="C527" i="1"/>
  <c r="C528" i="1"/>
  <c r="N528" i="1" s="1"/>
  <c r="C529" i="1"/>
  <c r="N529" i="1" s="1"/>
  <c r="C530" i="1"/>
  <c r="C531" i="1"/>
  <c r="C532" i="1"/>
  <c r="N532" i="1" s="1"/>
  <c r="C533" i="1"/>
  <c r="N533" i="1" s="1"/>
  <c r="C534" i="1"/>
  <c r="C535" i="1"/>
  <c r="C536" i="1"/>
  <c r="N536" i="1" s="1"/>
  <c r="C537" i="1"/>
  <c r="N537" i="1" s="1"/>
  <c r="C538" i="1"/>
  <c r="C539" i="1"/>
  <c r="C540" i="1"/>
  <c r="N540" i="1" s="1"/>
  <c r="C541" i="1"/>
  <c r="N541" i="1" s="1"/>
  <c r="C542" i="1"/>
  <c r="C543" i="1"/>
  <c r="C544" i="1"/>
  <c r="N544" i="1" s="1"/>
  <c r="C545" i="1"/>
  <c r="N545" i="1" s="1"/>
  <c r="C546" i="1"/>
  <c r="C547" i="1"/>
  <c r="C548" i="1"/>
  <c r="N548" i="1" s="1"/>
  <c r="C549" i="1"/>
  <c r="N549" i="1" s="1"/>
  <c r="C550" i="1"/>
  <c r="C551" i="1"/>
  <c r="C552" i="1"/>
  <c r="N552" i="1" s="1"/>
  <c r="C553" i="1"/>
  <c r="N553" i="1" s="1"/>
  <c r="C554" i="1"/>
  <c r="C555" i="1"/>
  <c r="C556" i="1"/>
  <c r="N556" i="1" s="1"/>
  <c r="C557" i="1"/>
  <c r="N557" i="1" s="1"/>
  <c r="C558" i="1"/>
  <c r="C559" i="1"/>
  <c r="C560" i="1"/>
  <c r="N560" i="1" s="1"/>
  <c r="C561" i="1"/>
  <c r="N561" i="1" s="1"/>
  <c r="C562" i="1"/>
  <c r="C563" i="1"/>
  <c r="C564" i="1"/>
  <c r="N564" i="1" s="1"/>
  <c r="C565" i="1"/>
  <c r="N565" i="1" s="1"/>
  <c r="C566" i="1"/>
  <c r="C567" i="1"/>
  <c r="C568" i="1"/>
  <c r="N568" i="1" s="1"/>
  <c r="C569" i="1"/>
  <c r="N569" i="1" s="1"/>
  <c r="C570" i="1"/>
  <c r="C571" i="1"/>
  <c r="C572" i="1"/>
  <c r="N572" i="1" s="1"/>
  <c r="C573" i="1"/>
  <c r="N573" i="1" s="1"/>
  <c r="C574" i="1"/>
  <c r="C575" i="1"/>
  <c r="C576" i="1"/>
  <c r="N576" i="1" s="1"/>
  <c r="C577" i="1"/>
  <c r="N577" i="1" s="1"/>
  <c r="C578" i="1"/>
  <c r="C9" i="1"/>
  <c r="N320" i="1" l="1"/>
  <c r="N316" i="1"/>
  <c r="N312" i="1"/>
  <c r="N308" i="1"/>
  <c r="N304" i="1"/>
  <c r="N300" i="1"/>
  <c r="N296" i="1"/>
  <c r="N292" i="1"/>
  <c r="N288" i="1"/>
  <c r="N284" i="1"/>
  <c r="N280" i="1"/>
  <c r="N276" i="1"/>
  <c r="N272" i="1"/>
  <c r="N268" i="1"/>
  <c r="N264" i="1"/>
  <c r="N260" i="1"/>
  <c r="N256" i="1"/>
  <c r="N252" i="1"/>
  <c r="N248" i="1"/>
  <c r="N244" i="1"/>
  <c r="N240" i="1"/>
  <c r="N236" i="1"/>
  <c r="N232" i="1"/>
  <c r="N228" i="1"/>
  <c r="N224" i="1"/>
  <c r="N220" i="1"/>
  <c r="N216" i="1"/>
  <c r="N212" i="1"/>
  <c r="N208" i="1"/>
  <c r="N204" i="1"/>
  <c r="N200" i="1"/>
  <c r="N196" i="1"/>
  <c r="N192" i="1"/>
  <c r="N188" i="1"/>
  <c r="N184" i="1"/>
  <c r="N180" i="1"/>
  <c r="N176" i="1"/>
  <c r="N172" i="1"/>
  <c r="N168" i="1"/>
  <c r="N164" i="1"/>
  <c r="N160" i="1"/>
  <c r="N156" i="1"/>
  <c r="N152" i="1"/>
  <c r="N148" i="1"/>
  <c r="N144" i="1"/>
  <c r="N140" i="1"/>
  <c r="N136" i="1"/>
  <c r="N132" i="1"/>
  <c r="N128" i="1"/>
  <c r="N124" i="1"/>
  <c r="N120" i="1"/>
  <c r="N116" i="1"/>
  <c r="N112" i="1"/>
  <c r="N108" i="1"/>
  <c r="N104" i="1"/>
  <c r="N100" i="1"/>
  <c r="N96" i="1"/>
  <c r="N92" i="1"/>
  <c r="N88" i="1"/>
  <c r="N84" i="1"/>
  <c r="N80" i="1"/>
  <c r="N76" i="1"/>
  <c r="N72" i="1"/>
  <c r="N68" i="1"/>
  <c r="N64" i="1"/>
  <c r="N60" i="1"/>
  <c r="N56" i="1"/>
  <c r="N52" i="1"/>
  <c r="N48" i="1"/>
  <c r="N44" i="1"/>
  <c r="N40" i="1"/>
  <c r="N36" i="1"/>
  <c r="N32" i="1"/>
  <c r="N28" i="1"/>
  <c r="N24" i="1"/>
  <c r="N20" i="1"/>
  <c r="N16" i="1"/>
  <c r="N12" i="1"/>
  <c r="N578" i="1"/>
  <c r="N574" i="1"/>
  <c r="N570" i="1"/>
  <c r="N566" i="1"/>
  <c r="N562" i="1"/>
  <c r="N558" i="1"/>
  <c r="N554" i="1"/>
  <c r="N550" i="1"/>
  <c r="N546" i="1"/>
  <c r="N542" i="1"/>
  <c r="N538" i="1"/>
  <c r="N534" i="1"/>
  <c r="N530" i="1"/>
  <c r="N526" i="1"/>
  <c r="N522" i="1"/>
  <c r="N518" i="1"/>
  <c r="N514" i="1"/>
  <c r="N510" i="1"/>
  <c r="N506" i="1"/>
  <c r="N502" i="1"/>
  <c r="N498" i="1"/>
  <c r="N494" i="1"/>
  <c r="N490" i="1"/>
  <c r="N486" i="1"/>
  <c r="N482" i="1"/>
  <c r="N478" i="1"/>
  <c r="N474" i="1"/>
  <c r="N470" i="1"/>
  <c r="N466" i="1"/>
  <c r="N462" i="1"/>
  <c r="N458" i="1"/>
  <c r="N454" i="1"/>
  <c r="N450" i="1"/>
  <c r="N446" i="1"/>
  <c r="N442" i="1"/>
  <c r="N438" i="1"/>
  <c r="N434" i="1"/>
  <c r="N430" i="1"/>
  <c r="N426" i="1"/>
  <c r="N422" i="1"/>
  <c r="N418" i="1"/>
  <c r="N414" i="1"/>
  <c r="N410" i="1"/>
  <c r="N406" i="1"/>
  <c r="N402" i="1"/>
  <c r="N398" i="1"/>
  <c r="N394" i="1"/>
  <c r="N390" i="1"/>
  <c r="N386" i="1"/>
  <c r="N382" i="1"/>
  <c r="N378" i="1"/>
  <c r="N374" i="1"/>
  <c r="N370" i="1"/>
  <c r="N366" i="1"/>
  <c r="N362" i="1"/>
  <c r="N358" i="1"/>
  <c r="N354" i="1"/>
  <c r="N350" i="1"/>
  <c r="N346" i="1"/>
  <c r="N342" i="1"/>
  <c r="N338" i="1"/>
  <c r="N334" i="1"/>
  <c r="N330" i="1"/>
  <c r="N326" i="1"/>
  <c r="N322" i="1"/>
  <c r="N318" i="1"/>
  <c r="N314" i="1"/>
  <c r="N310" i="1"/>
  <c r="N306" i="1"/>
  <c r="N302" i="1"/>
  <c r="N298" i="1"/>
  <c r="N294" i="1"/>
  <c r="N290" i="1"/>
  <c r="N286" i="1"/>
  <c r="N282" i="1"/>
  <c r="N278" i="1"/>
  <c r="N274" i="1"/>
  <c r="N270" i="1"/>
  <c r="N266" i="1"/>
  <c r="N262" i="1"/>
  <c r="N258" i="1"/>
  <c r="N254" i="1"/>
  <c r="N250" i="1"/>
  <c r="N246" i="1"/>
  <c r="N242" i="1"/>
  <c r="N238" i="1"/>
  <c r="N234" i="1"/>
  <c r="N230" i="1"/>
  <c r="N226" i="1"/>
  <c r="N222" i="1"/>
  <c r="N218" i="1"/>
  <c r="N214" i="1"/>
  <c r="N210" i="1"/>
  <c r="N206" i="1"/>
  <c r="N202" i="1"/>
  <c r="N198" i="1"/>
  <c r="N194" i="1"/>
  <c r="N190" i="1"/>
  <c r="N186" i="1"/>
  <c r="N182" i="1"/>
  <c r="N178" i="1"/>
  <c r="N174" i="1"/>
  <c r="N170" i="1"/>
  <c r="N166" i="1"/>
  <c r="N162" i="1"/>
  <c r="N158" i="1"/>
  <c r="N154" i="1"/>
  <c r="N150" i="1"/>
  <c r="N146" i="1"/>
  <c r="N142" i="1"/>
  <c r="N138" i="1"/>
  <c r="N134" i="1"/>
  <c r="N130" i="1"/>
  <c r="N126" i="1"/>
  <c r="N122" i="1"/>
  <c r="N118" i="1"/>
  <c r="N114" i="1"/>
  <c r="N110" i="1"/>
  <c r="N106" i="1"/>
  <c r="N102" i="1"/>
  <c r="N98" i="1"/>
  <c r="N94" i="1"/>
  <c r="N90" i="1"/>
  <c r="N86" i="1"/>
  <c r="N82" i="1"/>
  <c r="N78" i="1"/>
  <c r="N74" i="1"/>
  <c r="N70" i="1"/>
  <c r="N66" i="1"/>
  <c r="N62" i="1"/>
  <c r="N58" i="1"/>
  <c r="N54" i="1"/>
  <c r="N50" i="1"/>
  <c r="N46" i="1"/>
  <c r="N42" i="1"/>
  <c r="N38" i="1"/>
  <c r="N34" i="1"/>
  <c r="N30" i="1"/>
  <c r="N26" i="1"/>
  <c r="N22" i="1"/>
  <c r="N18" i="1"/>
  <c r="N14" i="1"/>
  <c r="N10" i="1"/>
  <c r="N575" i="1"/>
  <c r="N571" i="1"/>
  <c r="N567" i="1"/>
  <c r="N563" i="1"/>
  <c r="N559" i="1"/>
  <c r="N555" i="1"/>
  <c r="N551" i="1"/>
  <c r="N547" i="1"/>
  <c r="N543" i="1"/>
  <c r="N539" i="1"/>
  <c r="N535" i="1"/>
  <c r="N531" i="1"/>
  <c r="N527" i="1"/>
  <c r="N523" i="1"/>
  <c r="N519" i="1"/>
  <c r="N515" i="1"/>
  <c r="N511" i="1"/>
  <c r="N507" i="1"/>
  <c r="N503" i="1"/>
  <c r="N499" i="1"/>
  <c r="N495" i="1"/>
  <c r="N491" i="1"/>
  <c r="N487" i="1"/>
  <c r="N483" i="1"/>
  <c r="N479" i="1"/>
  <c r="N475" i="1"/>
  <c r="N471" i="1"/>
  <c r="N467" i="1"/>
  <c r="N463" i="1"/>
  <c r="N459" i="1"/>
  <c r="N455" i="1"/>
  <c r="N451" i="1"/>
  <c r="N447" i="1"/>
  <c r="N443" i="1"/>
  <c r="N439" i="1"/>
  <c r="N435" i="1"/>
  <c r="N431" i="1"/>
  <c r="N427" i="1"/>
  <c r="N423" i="1"/>
  <c r="N419" i="1"/>
  <c r="N415" i="1"/>
  <c r="N411" i="1"/>
  <c r="N407" i="1"/>
  <c r="N403" i="1"/>
  <c r="N399" i="1"/>
  <c r="N395" i="1"/>
  <c r="N391" i="1"/>
  <c r="N387" i="1"/>
  <c r="N383" i="1"/>
  <c r="N379" i="1"/>
  <c r="N375" i="1"/>
  <c r="N371" i="1"/>
  <c r="N367" i="1"/>
  <c r="N363" i="1"/>
  <c r="N359" i="1"/>
  <c r="N355" i="1"/>
  <c r="N351" i="1"/>
  <c r="N347" i="1"/>
  <c r="N343" i="1"/>
  <c r="N339" i="1"/>
  <c r="N335" i="1"/>
  <c r="N331" i="1"/>
  <c r="N327" i="1"/>
  <c r="N323" i="1"/>
  <c r="N319" i="1"/>
  <c r="N315" i="1"/>
  <c r="N311" i="1"/>
  <c r="N307" i="1"/>
  <c r="N303" i="1"/>
  <c r="N299" i="1"/>
  <c r="N295" i="1"/>
  <c r="N291" i="1"/>
  <c r="N287" i="1"/>
  <c r="N283" i="1"/>
  <c r="N279" i="1"/>
  <c r="N275" i="1"/>
  <c r="N271" i="1"/>
  <c r="N267" i="1"/>
  <c r="N263" i="1"/>
  <c r="N259" i="1"/>
  <c r="N255" i="1"/>
  <c r="N251" i="1"/>
  <c r="N247" i="1"/>
  <c r="N243" i="1"/>
  <c r="N239" i="1"/>
  <c r="N235" i="1"/>
  <c r="N231" i="1"/>
  <c r="N227" i="1"/>
  <c r="N223" i="1"/>
  <c r="N219" i="1"/>
  <c r="N215" i="1"/>
  <c r="N211" i="1"/>
  <c r="N207" i="1"/>
  <c r="N203" i="1"/>
  <c r="N199" i="1"/>
  <c r="N195" i="1"/>
  <c r="N191" i="1"/>
  <c r="N187" i="1"/>
  <c r="N183" i="1"/>
  <c r="N179" i="1"/>
  <c r="N175" i="1"/>
  <c r="N171" i="1"/>
  <c r="N167" i="1"/>
  <c r="N163" i="1"/>
  <c r="N159" i="1"/>
  <c r="N155" i="1"/>
  <c r="N151" i="1"/>
  <c r="N147" i="1"/>
  <c r="N143" i="1"/>
  <c r="N139" i="1"/>
  <c r="N135" i="1"/>
  <c r="N131" i="1"/>
  <c r="N127" i="1"/>
  <c r="N123" i="1"/>
  <c r="N119" i="1"/>
  <c r="N115" i="1"/>
  <c r="N111" i="1"/>
  <c r="N107" i="1"/>
  <c r="N103" i="1"/>
  <c r="N99" i="1"/>
  <c r="N95" i="1"/>
  <c r="N91" i="1"/>
  <c r="N87" i="1"/>
  <c r="N83" i="1"/>
  <c r="N79" i="1"/>
  <c r="N75" i="1"/>
  <c r="N71" i="1"/>
  <c r="N67" i="1"/>
  <c r="N63" i="1"/>
  <c r="N59" i="1"/>
  <c r="N55" i="1"/>
  <c r="N51" i="1"/>
  <c r="N47" i="1"/>
  <c r="N43" i="1"/>
  <c r="N39" i="1"/>
  <c r="N35" i="1"/>
  <c r="N31" i="1"/>
  <c r="N27" i="1"/>
  <c r="N23" i="1"/>
  <c r="N19" i="1"/>
  <c r="N15" i="1"/>
  <c r="N11" i="1"/>
  <c r="N9" i="1"/>
  <c r="D579" i="4"/>
  <c r="E579" i="4"/>
  <c r="F579" i="4"/>
  <c r="G579" i="4"/>
  <c r="H579" i="4"/>
  <c r="I579" i="4"/>
  <c r="J579" i="4"/>
  <c r="K579" i="4"/>
  <c r="L579" i="4"/>
  <c r="M579" i="4"/>
  <c r="C579" i="4"/>
  <c r="C579" i="1" l="1"/>
  <c r="D579" i="6"/>
  <c r="E579" i="6"/>
  <c r="F579" i="6"/>
  <c r="G579" i="6"/>
  <c r="H579" i="6"/>
  <c r="I579" i="6"/>
  <c r="J579" i="6"/>
  <c r="K579" i="6"/>
  <c r="L579" i="6"/>
  <c r="M579" i="6"/>
  <c r="C579" i="6"/>
  <c r="N578" i="6"/>
  <c r="N10" i="6"/>
  <c r="N11" i="6"/>
  <c r="N12" i="6"/>
  <c r="N13" i="6"/>
  <c r="N14" i="6"/>
  <c r="N15" i="6"/>
  <c r="N16" i="6"/>
  <c r="N17" i="6"/>
  <c r="N18" i="6"/>
  <c r="N19" i="6"/>
  <c r="N20" i="6"/>
  <c r="N21" i="6"/>
  <c r="N22" i="6"/>
  <c r="N23" i="6"/>
  <c r="N24" i="6"/>
  <c r="N25" i="6"/>
  <c r="N26" i="6"/>
  <c r="N27" i="6"/>
  <c r="N28" i="6"/>
  <c r="N29" i="6"/>
  <c r="N30" i="6"/>
  <c r="N31" i="6"/>
  <c r="N32" i="6"/>
  <c r="N33" i="6"/>
  <c r="N34" i="6"/>
  <c r="N35" i="6"/>
  <c r="N36" i="6"/>
  <c r="N37" i="6"/>
  <c r="N38" i="6"/>
  <c r="N39" i="6"/>
  <c r="N40" i="6"/>
  <c r="N41" i="6"/>
  <c r="N42" i="6"/>
  <c r="N43" i="6"/>
  <c r="N44" i="6"/>
  <c r="N45" i="6"/>
  <c r="N46" i="6"/>
  <c r="N47" i="6"/>
  <c r="N48" i="6"/>
  <c r="N49" i="6"/>
  <c r="N50" i="6"/>
  <c r="N51" i="6"/>
  <c r="N52" i="6"/>
  <c r="N53" i="6"/>
  <c r="N54" i="6"/>
  <c r="N55" i="6"/>
  <c r="N56" i="6"/>
  <c r="N57" i="6"/>
  <c r="N58" i="6"/>
  <c r="N59" i="6"/>
  <c r="N60" i="6"/>
  <c r="N61" i="6"/>
  <c r="N62" i="6"/>
  <c r="N63" i="6"/>
  <c r="N64" i="6"/>
  <c r="N65" i="6"/>
  <c r="N66" i="6"/>
  <c r="N67" i="6"/>
  <c r="N68" i="6"/>
  <c r="N69" i="6"/>
  <c r="N70" i="6"/>
  <c r="N71" i="6"/>
  <c r="N72" i="6"/>
  <c r="N73" i="6"/>
  <c r="N74" i="6"/>
  <c r="N75" i="6"/>
  <c r="N76" i="6"/>
  <c r="N77" i="6"/>
  <c r="N78" i="6"/>
  <c r="N79" i="6"/>
  <c r="N80" i="6"/>
  <c r="N81" i="6"/>
  <c r="N82" i="6"/>
  <c r="N83" i="6"/>
  <c r="N84" i="6"/>
  <c r="N85" i="6"/>
  <c r="N86" i="6"/>
  <c r="N87" i="6"/>
  <c r="N88" i="6"/>
  <c r="N89" i="6"/>
  <c r="N90" i="6"/>
  <c r="N91" i="6"/>
  <c r="N92" i="6"/>
  <c r="N93" i="6"/>
  <c r="N94" i="6"/>
  <c r="N95" i="6"/>
  <c r="N96" i="6"/>
  <c r="N97" i="6"/>
  <c r="N98" i="6"/>
  <c r="N99" i="6"/>
  <c r="N100" i="6"/>
  <c r="N101" i="6"/>
  <c r="N102" i="6"/>
  <c r="N103" i="6"/>
  <c r="N104" i="6"/>
  <c r="N105" i="6"/>
  <c r="N106" i="6"/>
  <c r="N107" i="6"/>
  <c r="N108" i="6"/>
  <c r="N109" i="6"/>
  <c r="N110" i="6"/>
  <c r="N111" i="6"/>
  <c r="N112" i="6"/>
  <c r="N113" i="6"/>
  <c r="N114" i="6"/>
  <c r="N115" i="6"/>
  <c r="N116" i="6"/>
  <c r="N117" i="6"/>
  <c r="N118" i="6"/>
  <c r="N119" i="6"/>
  <c r="N120" i="6"/>
  <c r="N121" i="6"/>
  <c r="N122" i="6"/>
  <c r="N123" i="6"/>
  <c r="N124" i="6"/>
  <c r="N125" i="6"/>
  <c r="N126" i="6"/>
  <c r="N127" i="6"/>
  <c r="N128" i="6"/>
  <c r="N129" i="6"/>
  <c r="N130" i="6"/>
  <c r="N131" i="6"/>
  <c r="N132" i="6"/>
  <c r="N133" i="6"/>
  <c r="N134" i="6"/>
  <c r="N135" i="6"/>
  <c r="N136" i="6"/>
  <c r="N137" i="6"/>
  <c r="N138" i="6"/>
  <c r="N139" i="6"/>
  <c r="N140" i="6"/>
  <c r="N141" i="6"/>
  <c r="N142" i="6"/>
  <c r="N143" i="6"/>
  <c r="N144" i="6"/>
  <c r="N145" i="6"/>
  <c r="N146" i="6"/>
  <c r="N147" i="6"/>
  <c r="N148" i="6"/>
  <c r="N149" i="6"/>
  <c r="N150" i="6"/>
  <c r="N151" i="6"/>
  <c r="N152" i="6"/>
  <c r="N153" i="6"/>
  <c r="N154" i="6"/>
  <c r="N155" i="6"/>
  <c r="N156" i="6"/>
  <c r="N157" i="6"/>
  <c r="N158" i="6"/>
  <c r="N159" i="6"/>
  <c r="N160" i="6"/>
  <c r="N161" i="6"/>
  <c r="N162" i="6"/>
  <c r="N163" i="6"/>
  <c r="N164" i="6"/>
  <c r="N165" i="6"/>
  <c r="N166" i="6"/>
  <c r="N167" i="6"/>
  <c r="N168" i="6"/>
  <c r="N169" i="6"/>
  <c r="N170" i="6"/>
  <c r="N171" i="6"/>
  <c r="N172" i="6"/>
  <c r="N173" i="6"/>
  <c r="N174" i="6"/>
  <c r="N175" i="6"/>
  <c r="N176" i="6"/>
  <c r="N177" i="6"/>
  <c r="N178" i="6"/>
  <c r="N179" i="6"/>
  <c r="N180" i="6"/>
  <c r="N181" i="6"/>
  <c r="N182" i="6"/>
  <c r="N183" i="6"/>
  <c r="N184" i="6"/>
  <c r="N185" i="6"/>
  <c r="N186" i="6"/>
  <c r="N187" i="6"/>
  <c r="N188" i="6"/>
  <c r="N189" i="6"/>
  <c r="N190" i="6"/>
  <c r="N191" i="6"/>
  <c r="N192" i="6"/>
  <c r="N193" i="6"/>
  <c r="N194" i="6"/>
  <c r="N195" i="6"/>
  <c r="N196" i="6"/>
  <c r="N197" i="6"/>
  <c r="N198" i="6"/>
  <c r="N199" i="6"/>
  <c r="N200" i="6"/>
  <c r="N201" i="6"/>
  <c r="N202" i="6"/>
  <c r="N203" i="6"/>
  <c r="N204" i="6"/>
  <c r="N205" i="6"/>
  <c r="N206" i="6"/>
  <c r="N207" i="6"/>
  <c r="N208" i="6"/>
  <c r="N209" i="6"/>
  <c r="N210" i="6"/>
  <c r="N211" i="6"/>
  <c r="N212" i="6"/>
  <c r="N213" i="6"/>
  <c r="N214" i="6"/>
  <c r="N215" i="6"/>
  <c r="N216" i="6"/>
  <c r="N217" i="6"/>
  <c r="N218" i="6"/>
  <c r="N219" i="6"/>
  <c r="N220" i="6"/>
  <c r="N221" i="6"/>
  <c r="N222" i="6"/>
  <c r="N223" i="6"/>
  <c r="N224" i="6"/>
  <c r="N225" i="6"/>
  <c r="N226" i="6"/>
  <c r="N227" i="6"/>
  <c r="N228" i="6"/>
  <c r="N229" i="6"/>
  <c r="N230" i="6"/>
  <c r="N231" i="6"/>
  <c r="N232" i="6"/>
  <c r="N233" i="6"/>
  <c r="N234" i="6"/>
  <c r="N235" i="6"/>
  <c r="N236" i="6"/>
  <c r="N237" i="6"/>
  <c r="N238" i="6"/>
  <c r="N239" i="6"/>
  <c r="N240" i="6"/>
  <c r="N241" i="6"/>
  <c r="N242" i="6"/>
  <c r="N243" i="6"/>
  <c r="N244" i="6"/>
  <c r="N245" i="6"/>
  <c r="N246" i="6"/>
  <c r="N247" i="6"/>
  <c r="N248" i="6"/>
  <c r="N249" i="6"/>
  <c r="N250" i="6"/>
  <c r="N251" i="6"/>
  <c r="N252" i="6"/>
  <c r="N253" i="6"/>
  <c r="N254" i="6"/>
  <c r="N255" i="6"/>
  <c r="N256" i="6"/>
  <c r="N257" i="6"/>
  <c r="N258" i="6"/>
  <c r="N259" i="6"/>
  <c r="N260" i="6"/>
  <c r="N261" i="6"/>
  <c r="N262" i="6"/>
  <c r="N263" i="6"/>
  <c r="N264" i="6"/>
  <c r="N265" i="6"/>
  <c r="N266" i="6"/>
  <c r="N267" i="6"/>
  <c r="N268" i="6"/>
  <c r="N269" i="6"/>
  <c r="N270" i="6"/>
  <c r="N271" i="6"/>
  <c r="N272" i="6"/>
  <c r="N273" i="6"/>
  <c r="N274" i="6"/>
  <c r="N275" i="6"/>
  <c r="N276" i="6"/>
  <c r="N277" i="6"/>
  <c r="N278" i="6"/>
  <c r="N279" i="6"/>
  <c r="N280" i="6"/>
  <c r="N281" i="6"/>
  <c r="N282" i="6"/>
  <c r="N283" i="6"/>
  <c r="N284" i="6"/>
  <c r="N285" i="6"/>
  <c r="N286" i="6"/>
  <c r="N287" i="6"/>
  <c r="N288" i="6"/>
  <c r="N289" i="6"/>
  <c r="N290" i="6"/>
  <c r="N291" i="6"/>
  <c r="N292" i="6"/>
  <c r="N293" i="6"/>
  <c r="N294" i="6"/>
  <c r="N295" i="6"/>
  <c r="N296" i="6"/>
  <c r="N297" i="6"/>
  <c r="N298" i="6"/>
  <c r="N299" i="6"/>
  <c r="N300" i="6"/>
  <c r="N301" i="6"/>
  <c r="N302" i="6"/>
  <c r="N303" i="6"/>
  <c r="N304" i="6"/>
  <c r="N305" i="6"/>
  <c r="N306" i="6"/>
  <c r="N307" i="6"/>
  <c r="N308" i="6"/>
  <c r="N309" i="6"/>
  <c r="N310" i="6"/>
  <c r="N311" i="6"/>
  <c r="N312" i="6"/>
  <c r="N313" i="6"/>
  <c r="N314" i="6"/>
  <c r="N315" i="6"/>
  <c r="N316" i="6"/>
  <c r="N317" i="6"/>
  <c r="N318" i="6"/>
  <c r="N319" i="6"/>
  <c r="N320" i="6"/>
  <c r="N321" i="6"/>
  <c r="N322" i="6"/>
  <c r="N323" i="6"/>
  <c r="N324" i="6"/>
  <c r="N325" i="6"/>
  <c r="N326" i="6"/>
  <c r="N327" i="6"/>
  <c r="N328" i="6"/>
  <c r="N329" i="6"/>
  <c r="N330" i="6"/>
  <c r="N331" i="6"/>
  <c r="N332" i="6"/>
  <c r="N333" i="6"/>
  <c r="N334" i="6"/>
  <c r="N335" i="6"/>
  <c r="N336" i="6"/>
  <c r="N337" i="6"/>
  <c r="N338" i="6"/>
  <c r="N339" i="6"/>
  <c r="N340" i="6"/>
  <c r="N341" i="6"/>
  <c r="N342" i="6"/>
  <c r="N343" i="6"/>
  <c r="N344" i="6"/>
  <c r="N345" i="6"/>
  <c r="N346" i="6"/>
  <c r="N347" i="6"/>
  <c r="N348" i="6"/>
  <c r="N349" i="6"/>
  <c r="N350" i="6"/>
  <c r="N351" i="6"/>
  <c r="N352" i="6"/>
  <c r="N353" i="6"/>
  <c r="N354" i="6"/>
  <c r="N355" i="6"/>
  <c r="N356" i="6"/>
  <c r="N357" i="6"/>
  <c r="N358" i="6"/>
  <c r="N359" i="6"/>
  <c r="N360" i="6"/>
  <c r="N361" i="6"/>
  <c r="N362" i="6"/>
  <c r="N363" i="6"/>
  <c r="N364" i="6"/>
  <c r="N365" i="6"/>
  <c r="N366" i="6"/>
  <c r="N367" i="6"/>
  <c r="N368" i="6"/>
  <c r="N369" i="6"/>
  <c r="N370" i="6"/>
  <c r="N371" i="6"/>
  <c r="N372" i="6"/>
  <c r="N373" i="6"/>
  <c r="N374" i="6"/>
  <c r="N375" i="6"/>
  <c r="N376" i="6"/>
  <c r="N377" i="6"/>
  <c r="N378" i="6"/>
  <c r="N379" i="6"/>
  <c r="N380" i="6"/>
  <c r="N381" i="6"/>
  <c r="N382" i="6"/>
  <c r="N383" i="6"/>
  <c r="N384" i="6"/>
  <c r="N385" i="6"/>
  <c r="N386" i="6"/>
  <c r="N387" i="6"/>
  <c r="N388" i="6"/>
  <c r="N389" i="6"/>
  <c r="N390" i="6"/>
  <c r="N391" i="6"/>
  <c r="N392" i="6"/>
  <c r="N393" i="6"/>
  <c r="N394" i="6"/>
  <c r="N395" i="6"/>
  <c r="N396" i="6"/>
  <c r="N397" i="6"/>
  <c r="N398" i="6"/>
  <c r="N399" i="6"/>
  <c r="N400" i="6"/>
  <c r="N401" i="6"/>
  <c r="N402" i="6"/>
  <c r="N403" i="6"/>
  <c r="N404" i="6"/>
  <c r="N405" i="6"/>
  <c r="N406" i="6"/>
  <c r="N407" i="6"/>
  <c r="N408" i="6"/>
  <c r="N409" i="6"/>
  <c r="N410" i="6"/>
  <c r="N411" i="6"/>
  <c r="N412" i="6"/>
  <c r="N413" i="6"/>
  <c r="N414" i="6"/>
  <c r="N415" i="6"/>
  <c r="N416" i="6"/>
  <c r="N417" i="6"/>
  <c r="N418" i="6"/>
  <c r="N419" i="6"/>
  <c r="N420" i="6"/>
  <c r="N421" i="6"/>
  <c r="N422" i="6"/>
  <c r="N423" i="6"/>
  <c r="N424" i="6"/>
  <c r="N425" i="6"/>
  <c r="N426" i="6"/>
  <c r="N427" i="6"/>
  <c r="N428" i="6"/>
  <c r="N429" i="6"/>
  <c r="N430" i="6"/>
  <c r="N431" i="6"/>
  <c r="N432" i="6"/>
  <c r="N433" i="6"/>
  <c r="N434" i="6"/>
  <c r="N435" i="6"/>
  <c r="N436" i="6"/>
  <c r="N437" i="6"/>
  <c r="N438" i="6"/>
  <c r="N439" i="6"/>
  <c r="N440" i="6"/>
  <c r="N441" i="6"/>
  <c r="N442" i="6"/>
  <c r="N443" i="6"/>
  <c r="N444" i="6"/>
  <c r="N445" i="6"/>
  <c r="N446" i="6"/>
  <c r="N447" i="6"/>
  <c r="N448" i="6"/>
  <c r="N449" i="6"/>
  <c r="N450" i="6"/>
  <c r="N451" i="6"/>
  <c r="N452" i="6"/>
  <c r="N453" i="6"/>
  <c r="N454" i="6"/>
  <c r="N455" i="6"/>
  <c r="N456" i="6"/>
  <c r="N457" i="6"/>
  <c r="N458" i="6"/>
  <c r="N459" i="6"/>
  <c r="N460" i="6"/>
  <c r="N461" i="6"/>
  <c r="N462" i="6"/>
  <c r="N463" i="6"/>
  <c r="N464" i="6"/>
  <c r="N465" i="6"/>
  <c r="N466" i="6"/>
  <c r="N467" i="6"/>
  <c r="N468" i="6"/>
  <c r="N469" i="6"/>
  <c r="N470" i="6"/>
  <c r="N471" i="6"/>
  <c r="N472" i="6"/>
  <c r="N473" i="6"/>
  <c r="N474" i="6"/>
  <c r="N475" i="6"/>
  <c r="N476" i="6"/>
  <c r="N477" i="6"/>
  <c r="N478" i="6"/>
  <c r="N479" i="6"/>
  <c r="N480" i="6"/>
  <c r="N481" i="6"/>
  <c r="N482" i="6"/>
  <c r="N483" i="6"/>
  <c r="N484" i="6"/>
  <c r="N485" i="6"/>
  <c r="N486" i="6"/>
  <c r="N487" i="6"/>
  <c r="N488" i="6"/>
  <c r="N489" i="6"/>
  <c r="N490" i="6"/>
  <c r="N491" i="6"/>
  <c r="N492" i="6"/>
  <c r="N493" i="6"/>
  <c r="N494" i="6"/>
  <c r="N495" i="6"/>
  <c r="N496" i="6"/>
  <c r="N497" i="6"/>
  <c r="N498" i="6"/>
  <c r="N499" i="6"/>
  <c r="N500" i="6"/>
  <c r="N501" i="6"/>
  <c r="N502" i="6"/>
  <c r="N503" i="6"/>
  <c r="N504" i="6"/>
  <c r="N505" i="6"/>
  <c r="N506" i="6"/>
  <c r="N507" i="6"/>
  <c r="N508" i="6"/>
  <c r="N509" i="6"/>
  <c r="N510" i="6"/>
  <c r="N511" i="6"/>
  <c r="N512" i="6"/>
  <c r="N513" i="6"/>
  <c r="N514" i="6"/>
  <c r="N515" i="6"/>
  <c r="N516" i="6"/>
  <c r="N517" i="6"/>
  <c r="N518" i="6"/>
  <c r="N519" i="6"/>
  <c r="N520" i="6"/>
  <c r="N521" i="6"/>
  <c r="N522" i="6"/>
  <c r="N523" i="6"/>
  <c r="N524" i="6"/>
  <c r="N525" i="6"/>
  <c r="N526" i="6"/>
  <c r="N527" i="6"/>
  <c r="N528" i="6"/>
  <c r="N529" i="6"/>
  <c r="N530" i="6"/>
  <c r="N531" i="6"/>
  <c r="N532" i="6"/>
  <c r="N533" i="6"/>
  <c r="N534" i="6"/>
  <c r="N535" i="6"/>
  <c r="N536" i="6"/>
  <c r="N537" i="6"/>
  <c r="N538" i="6"/>
  <c r="N539" i="6"/>
  <c r="N540" i="6"/>
  <c r="N541" i="6"/>
  <c r="N542" i="6"/>
  <c r="N543" i="6"/>
  <c r="N544" i="6"/>
  <c r="N545" i="6"/>
  <c r="N546" i="6"/>
  <c r="N547" i="6"/>
  <c r="N548" i="6"/>
  <c r="N549" i="6"/>
  <c r="N550" i="6"/>
  <c r="N551" i="6"/>
  <c r="N552" i="6"/>
  <c r="N553" i="6"/>
  <c r="N554" i="6"/>
  <c r="N555" i="6"/>
  <c r="N556" i="6"/>
  <c r="N557" i="6"/>
  <c r="N558" i="6"/>
  <c r="N559" i="6"/>
  <c r="N560" i="6"/>
  <c r="N561" i="6"/>
  <c r="N562" i="6"/>
  <c r="N563" i="6"/>
  <c r="N564" i="6"/>
  <c r="N565" i="6"/>
  <c r="N566" i="6"/>
  <c r="N567" i="6"/>
  <c r="N568" i="6"/>
  <c r="N569" i="6"/>
  <c r="N570" i="6"/>
  <c r="N571" i="6"/>
  <c r="N572" i="6"/>
  <c r="N573" i="6"/>
  <c r="N574" i="6"/>
  <c r="N575" i="6"/>
  <c r="N576" i="6"/>
  <c r="N577" i="6"/>
  <c r="N9" i="6"/>
  <c r="D579" i="5" l="1"/>
  <c r="E579" i="5"/>
  <c r="F579" i="5"/>
  <c r="G579" i="5"/>
  <c r="H579" i="5"/>
  <c r="I579" i="5"/>
  <c r="J579" i="5"/>
  <c r="K579" i="5"/>
  <c r="L579" i="5"/>
  <c r="M579" i="5"/>
  <c r="C579" i="5"/>
  <c r="N579" i="5" l="1"/>
  <c r="N10" i="4"/>
  <c r="N11" i="4"/>
  <c r="N12" i="4"/>
  <c r="N13" i="4"/>
  <c r="N14" i="4"/>
  <c r="N15" i="4"/>
  <c r="N16" i="4"/>
  <c r="N17" i="4"/>
  <c r="N18" i="4"/>
  <c r="N19" i="4"/>
  <c r="N20" i="4"/>
  <c r="N21" i="4"/>
  <c r="N22" i="4"/>
  <c r="N23" i="4"/>
  <c r="N24" i="4"/>
  <c r="N25" i="4"/>
  <c r="N26" i="4"/>
  <c r="N27" i="4"/>
  <c r="N28" i="4"/>
  <c r="N29" i="4"/>
  <c r="N30" i="4"/>
  <c r="N31" i="4"/>
  <c r="N32" i="4"/>
  <c r="N33" i="4"/>
  <c r="N34" i="4"/>
  <c r="N35" i="4"/>
  <c r="N36" i="4"/>
  <c r="N37" i="4"/>
  <c r="N38" i="4"/>
  <c r="N39" i="4"/>
  <c r="N40" i="4"/>
  <c r="N41" i="4"/>
  <c r="N42" i="4"/>
  <c r="N43" i="4"/>
  <c r="N44" i="4"/>
  <c r="N45" i="4"/>
  <c r="N46" i="4"/>
  <c r="N47" i="4"/>
  <c r="N48" i="4"/>
  <c r="N49" i="4"/>
  <c r="N50" i="4"/>
  <c r="N51" i="4"/>
  <c r="N52" i="4"/>
  <c r="N53" i="4"/>
  <c r="N54" i="4"/>
  <c r="N55" i="4"/>
  <c r="N56" i="4"/>
  <c r="N57" i="4"/>
  <c r="N58" i="4"/>
  <c r="N59" i="4"/>
  <c r="N60" i="4"/>
  <c r="N61" i="4"/>
  <c r="N62" i="4"/>
  <c r="N63" i="4"/>
  <c r="N64" i="4"/>
  <c r="N65" i="4"/>
  <c r="N66" i="4"/>
  <c r="N67" i="4"/>
  <c r="N68" i="4"/>
  <c r="N69" i="4"/>
  <c r="N70" i="4"/>
  <c r="N71" i="4"/>
  <c r="N72" i="4"/>
  <c r="N73" i="4"/>
  <c r="N74" i="4"/>
  <c r="N75" i="4"/>
  <c r="N76" i="4"/>
  <c r="N77" i="4"/>
  <c r="N78" i="4"/>
  <c r="N79" i="4"/>
  <c r="N80" i="4"/>
  <c r="N81" i="4"/>
  <c r="N82" i="4"/>
  <c r="N83" i="4"/>
  <c r="N84" i="4"/>
  <c r="N85" i="4"/>
  <c r="N86" i="4"/>
  <c r="N87" i="4"/>
  <c r="N88" i="4"/>
  <c r="N89" i="4"/>
  <c r="N90" i="4"/>
  <c r="N91" i="4"/>
  <c r="N92" i="4"/>
  <c r="N93" i="4"/>
  <c r="N94" i="4"/>
  <c r="N95" i="4"/>
  <c r="N96" i="4"/>
  <c r="N97" i="4"/>
  <c r="N98" i="4"/>
  <c r="N99" i="4"/>
  <c r="N100" i="4"/>
  <c r="N101" i="4"/>
  <c r="N102" i="4"/>
  <c r="N103" i="4"/>
  <c r="N104" i="4"/>
  <c r="N105" i="4"/>
  <c r="N106" i="4"/>
  <c r="N107" i="4"/>
  <c r="N108" i="4"/>
  <c r="N109" i="4"/>
  <c r="N110" i="4"/>
  <c r="N111" i="4"/>
  <c r="N112" i="4"/>
  <c r="N113" i="4"/>
  <c r="N114" i="4"/>
  <c r="N115" i="4"/>
  <c r="N116" i="4"/>
  <c r="N117" i="4"/>
  <c r="N118" i="4"/>
  <c r="N119" i="4"/>
  <c r="N120" i="4"/>
  <c r="N121" i="4"/>
  <c r="N122" i="4"/>
  <c r="N123" i="4"/>
  <c r="N124" i="4"/>
  <c r="N125" i="4"/>
  <c r="N126" i="4"/>
  <c r="N127" i="4"/>
  <c r="N128" i="4"/>
  <c r="N129" i="4"/>
  <c r="N130" i="4"/>
  <c r="N131" i="4"/>
  <c r="N132" i="4"/>
  <c r="N133" i="4"/>
  <c r="N134" i="4"/>
  <c r="N135" i="4"/>
  <c r="N136" i="4"/>
  <c r="N137" i="4"/>
  <c r="N138" i="4"/>
  <c r="N139" i="4"/>
  <c r="N140" i="4"/>
  <c r="N141" i="4"/>
  <c r="N142" i="4"/>
  <c r="N143" i="4"/>
  <c r="N144" i="4"/>
  <c r="N145" i="4"/>
  <c r="N146" i="4"/>
  <c r="N147" i="4"/>
  <c r="N148" i="4"/>
  <c r="N149" i="4"/>
  <c r="N150" i="4"/>
  <c r="N151" i="4"/>
  <c r="N152" i="4"/>
  <c r="N153" i="4"/>
  <c r="N154" i="4"/>
  <c r="N155" i="4"/>
  <c r="N156" i="4"/>
  <c r="N157" i="4"/>
  <c r="N158" i="4"/>
  <c r="N159" i="4"/>
  <c r="N160" i="4"/>
  <c r="N161" i="4"/>
  <c r="N162" i="4"/>
  <c r="N163" i="4"/>
  <c r="N164" i="4"/>
  <c r="N165" i="4"/>
  <c r="N166" i="4"/>
  <c r="N167" i="4"/>
  <c r="N168" i="4"/>
  <c r="N169" i="4"/>
  <c r="N170" i="4"/>
  <c r="N171" i="4"/>
  <c r="N172" i="4"/>
  <c r="N173" i="4"/>
  <c r="N174" i="4"/>
  <c r="N175" i="4"/>
  <c r="N176" i="4"/>
  <c r="N177" i="4"/>
  <c r="N178" i="4"/>
  <c r="N179" i="4"/>
  <c r="N180" i="4"/>
  <c r="N181" i="4"/>
  <c r="N182" i="4"/>
  <c r="N183" i="4"/>
  <c r="N184" i="4"/>
  <c r="N185" i="4"/>
  <c r="N186" i="4"/>
  <c r="N187" i="4"/>
  <c r="N188" i="4"/>
  <c r="N189" i="4"/>
  <c r="N190" i="4"/>
  <c r="N191" i="4"/>
  <c r="N192" i="4"/>
  <c r="N193" i="4"/>
  <c r="N194" i="4"/>
  <c r="N195" i="4"/>
  <c r="N196" i="4"/>
  <c r="N197" i="4"/>
  <c r="N198" i="4"/>
  <c r="N199" i="4"/>
  <c r="N200" i="4"/>
  <c r="N201" i="4"/>
  <c r="N202" i="4"/>
  <c r="N203" i="4"/>
  <c r="N204" i="4"/>
  <c r="N205" i="4"/>
  <c r="N206" i="4"/>
  <c r="N207" i="4"/>
  <c r="N208" i="4"/>
  <c r="N209" i="4"/>
  <c r="N210" i="4"/>
  <c r="N211" i="4"/>
  <c r="N212" i="4"/>
  <c r="N213" i="4"/>
  <c r="N214" i="4"/>
  <c r="N215" i="4"/>
  <c r="N216" i="4"/>
  <c r="N217" i="4"/>
  <c r="N218" i="4"/>
  <c r="N219" i="4"/>
  <c r="N220" i="4"/>
  <c r="N221" i="4"/>
  <c r="N222" i="4"/>
  <c r="N223" i="4"/>
  <c r="N224" i="4"/>
  <c r="N225" i="4"/>
  <c r="N226" i="4"/>
  <c r="N227" i="4"/>
  <c r="N228" i="4"/>
  <c r="N229" i="4"/>
  <c r="N230" i="4"/>
  <c r="N231" i="4"/>
  <c r="N232" i="4"/>
  <c r="N233" i="4"/>
  <c r="N234" i="4"/>
  <c r="N235" i="4"/>
  <c r="N236" i="4"/>
  <c r="N237" i="4"/>
  <c r="N238" i="4"/>
  <c r="N239" i="4"/>
  <c r="N240" i="4"/>
  <c r="N241" i="4"/>
  <c r="N242" i="4"/>
  <c r="N243" i="4"/>
  <c r="N244" i="4"/>
  <c r="N245" i="4"/>
  <c r="N246" i="4"/>
  <c r="N247" i="4"/>
  <c r="N248" i="4"/>
  <c r="N249" i="4"/>
  <c r="N250" i="4"/>
  <c r="N251" i="4"/>
  <c r="N252" i="4"/>
  <c r="N253" i="4"/>
  <c r="N254" i="4"/>
  <c r="N255" i="4"/>
  <c r="N256" i="4"/>
  <c r="N257" i="4"/>
  <c r="N258" i="4"/>
  <c r="N259" i="4"/>
  <c r="N260" i="4"/>
  <c r="N261" i="4"/>
  <c r="N262" i="4"/>
  <c r="N263" i="4"/>
  <c r="N264" i="4"/>
  <c r="N265" i="4"/>
  <c r="N266" i="4"/>
  <c r="N267" i="4"/>
  <c r="N268" i="4"/>
  <c r="N269" i="4"/>
  <c r="N270" i="4"/>
  <c r="N271" i="4"/>
  <c r="N272" i="4"/>
  <c r="N273" i="4"/>
  <c r="N274" i="4"/>
  <c r="N275" i="4"/>
  <c r="N276" i="4"/>
  <c r="N277" i="4"/>
  <c r="N278" i="4"/>
  <c r="N279" i="4"/>
  <c r="N280" i="4"/>
  <c r="N281" i="4"/>
  <c r="N282" i="4"/>
  <c r="N283" i="4"/>
  <c r="N284" i="4"/>
  <c r="N285" i="4"/>
  <c r="N286" i="4"/>
  <c r="N287" i="4"/>
  <c r="N288" i="4"/>
  <c r="N289" i="4"/>
  <c r="N290" i="4"/>
  <c r="N291" i="4"/>
  <c r="N292" i="4"/>
  <c r="N293" i="4"/>
  <c r="N294" i="4"/>
  <c r="N295" i="4"/>
  <c r="N296" i="4"/>
  <c r="N297" i="4"/>
  <c r="N298" i="4"/>
  <c r="N299" i="4"/>
  <c r="N300" i="4"/>
  <c r="N301" i="4"/>
  <c r="N302" i="4"/>
  <c r="N303" i="4"/>
  <c r="N304" i="4"/>
  <c r="N305" i="4"/>
  <c r="N306" i="4"/>
  <c r="N307" i="4"/>
  <c r="N308" i="4"/>
  <c r="N309" i="4"/>
  <c r="N310" i="4"/>
  <c r="N311" i="4"/>
  <c r="N312" i="4"/>
  <c r="N313" i="4"/>
  <c r="N314" i="4"/>
  <c r="N315" i="4"/>
  <c r="N316" i="4"/>
  <c r="N317" i="4"/>
  <c r="N318" i="4"/>
  <c r="N319" i="4"/>
  <c r="N320" i="4"/>
  <c r="N321" i="4"/>
  <c r="N322" i="4"/>
  <c r="N323" i="4"/>
  <c r="N324" i="4"/>
  <c r="N325" i="4"/>
  <c r="N326" i="4"/>
  <c r="N327" i="4"/>
  <c r="N328" i="4"/>
  <c r="N329" i="4"/>
  <c r="N330" i="4"/>
  <c r="N331" i="4"/>
  <c r="N332" i="4"/>
  <c r="N333" i="4"/>
  <c r="N334" i="4"/>
  <c r="N335" i="4"/>
  <c r="N336" i="4"/>
  <c r="N337" i="4"/>
  <c r="N338" i="4"/>
  <c r="N339" i="4"/>
  <c r="N340" i="4"/>
  <c r="N341" i="4"/>
  <c r="N342" i="4"/>
  <c r="N343" i="4"/>
  <c r="N344" i="4"/>
  <c r="N345" i="4"/>
  <c r="N346" i="4"/>
  <c r="N347" i="4"/>
  <c r="N348" i="4"/>
  <c r="N349" i="4"/>
  <c r="N350" i="4"/>
  <c r="N351" i="4"/>
  <c r="N352" i="4"/>
  <c r="N353" i="4"/>
  <c r="N354" i="4"/>
  <c r="N355" i="4"/>
  <c r="N356" i="4"/>
  <c r="N357" i="4"/>
  <c r="N358" i="4"/>
  <c r="N359" i="4"/>
  <c r="N360" i="4"/>
  <c r="N361" i="4"/>
  <c r="N362" i="4"/>
  <c r="N363" i="4"/>
  <c r="N364" i="4"/>
  <c r="N365" i="4"/>
  <c r="N366" i="4"/>
  <c r="N367" i="4"/>
  <c r="N368" i="4"/>
  <c r="N369" i="4"/>
  <c r="N370" i="4"/>
  <c r="N371" i="4"/>
  <c r="N372" i="4"/>
  <c r="N373" i="4"/>
  <c r="N374" i="4"/>
  <c r="N375" i="4"/>
  <c r="N376" i="4"/>
  <c r="N377" i="4"/>
  <c r="N378" i="4"/>
  <c r="N379" i="4"/>
  <c r="N380" i="4"/>
  <c r="N381" i="4"/>
  <c r="N382" i="4"/>
  <c r="N383" i="4"/>
  <c r="N384" i="4"/>
  <c r="N385" i="4"/>
  <c r="N386" i="4"/>
  <c r="N387" i="4"/>
  <c r="N388" i="4"/>
  <c r="N389" i="4"/>
  <c r="N390" i="4"/>
  <c r="N391" i="4"/>
  <c r="N392" i="4"/>
  <c r="N393" i="4"/>
  <c r="N394" i="4"/>
  <c r="N395" i="4"/>
  <c r="N396" i="4"/>
  <c r="N397" i="4"/>
  <c r="N398" i="4"/>
  <c r="N399" i="4"/>
  <c r="N400" i="4"/>
  <c r="N401" i="4"/>
  <c r="N402" i="4"/>
  <c r="N403" i="4"/>
  <c r="N404" i="4"/>
  <c r="N405" i="4"/>
  <c r="N406" i="4"/>
  <c r="N407" i="4"/>
  <c r="N408" i="4"/>
  <c r="N409" i="4"/>
  <c r="N410" i="4"/>
  <c r="N411" i="4"/>
  <c r="N412" i="4"/>
  <c r="N413" i="4"/>
  <c r="N414" i="4"/>
  <c r="N415" i="4"/>
  <c r="N416" i="4"/>
  <c r="N417" i="4"/>
  <c r="N418" i="4"/>
  <c r="N419" i="4"/>
  <c r="N420" i="4"/>
  <c r="N421" i="4"/>
  <c r="N422" i="4"/>
  <c r="N423" i="4"/>
  <c r="N424" i="4"/>
  <c r="N425" i="4"/>
  <c r="N426" i="4"/>
  <c r="N427" i="4"/>
  <c r="N428" i="4"/>
  <c r="N429" i="4"/>
  <c r="N430" i="4"/>
  <c r="N431" i="4"/>
  <c r="N432" i="4"/>
  <c r="N433" i="4"/>
  <c r="N434" i="4"/>
  <c r="N435" i="4"/>
  <c r="N436" i="4"/>
  <c r="N437" i="4"/>
  <c r="N438" i="4"/>
  <c r="N439" i="4"/>
  <c r="N440" i="4"/>
  <c r="N441" i="4"/>
  <c r="N442" i="4"/>
  <c r="N443" i="4"/>
  <c r="N444" i="4"/>
  <c r="N445" i="4"/>
  <c r="N446" i="4"/>
  <c r="N447" i="4"/>
  <c r="N448" i="4"/>
  <c r="N449" i="4"/>
  <c r="N450" i="4"/>
  <c r="N451" i="4"/>
  <c r="N452" i="4"/>
  <c r="N453" i="4"/>
  <c r="N454" i="4"/>
  <c r="N455" i="4"/>
  <c r="N456" i="4"/>
  <c r="N457" i="4"/>
  <c r="N458" i="4"/>
  <c r="N459" i="4"/>
  <c r="N460" i="4"/>
  <c r="N461" i="4"/>
  <c r="N462" i="4"/>
  <c r="N463" i="4"/>
  <c r="N464" i="4"/>
  <c r="N465" i="4"/>
  <c r="N466" i="4"/>
  <c r="N467" i="4"/>
  <c r="N468" i="4"/>
  <c r="N469" i="4"/>
  <c r="N470" i="4"/>
  <c r="N471" i="4"/>
  <c r="N472" i="4"/>
  <c r="N473" i="4"/>
  <c r="N474" i="4"/>
  <c r="N475" i="4"/>
  <c r="N476" i="4"/>
  <c r="N477" i="4"/>
  <c r="N478" i="4"/>
  <c r="N479" i="4"/>
  <c r="N480" i="4"/>
  <c r="N481" i="4"/>
  <c r="N482" i="4"/>
  <c r="N483" i="4"/>
  <c r="N484" i="4"/>
  <c r="N485" i="4"/>
  <c r="N486" i="4"/>
  <c r="N487" i="4"/>
  <c r="N488" i="4"/>
  <c r="N489" i="4"/>
  <c r="N490" i="4"/>
  <c r="N491" i="4"/>
  <c r="N492" i="4"/>
  <c r="N493" i="4"/>
  <c r="N494" i="4"/>
  <c r="N495" i="4"/>
  <c r="N496" i="4"/>
  <c r="N497" i="4"/>
  <c r="N498" i="4"/>
  <c r="N499" i="4"/>
  <c r="N500" i="4"/>
  <c r="N501" i="4"/>
  <c r="N502" i="4"/>
  <c r="N503" i="4"/>
  <c r="N504" i="4"/>
  <c r="N505" i="4"/>
  <c r="N506" i="4"/>
  <c r="N507" i="4"/>
  <c r="N508" i="4"/>
  <c r="N509" i="4"/>
  <c r="N510" i="4"/>
  <c r="N511" i="4"/>
  <c r="N512" i="4"/>
  <c r="N513" i="4"/>
  <c r="N514" i="4"/>
  <c r="N515" i="4"/>
  <c r="N516" i="4"/>
  <c r="N517" i="4"/>
  <c r="N518" i="4"/>
  <c r="N519" i="4"/>
  <c r="N520" i="4"/>
  <c r="N521" i="4"/>
  <c r="N522" i="4"/>
  <c r="N523" i="4"/>
  <c r="N524" i="4"/>
  <c r="N525" i="4"/>
  <c r="N526" i="4"/>
  <c r="N527" i="4"/>
  <c r="N528" i="4"/>
  <c r="N529" i="4"/>
  <c r="N530" i="4"/>
  <c r="N531" i="4"/>
  <c r="N532" i="4"/>
  <c r="N533" i="4"/>
  <c r="N534" i="4"/>
  <c r="N535" i="4"/>
  <c r="N536" i="4"/>
  <c r="N537" i="4"/>
  <c r="N538" i="4"/>
  <c r="N539" i="4"/>
  <c r="N540" i="4"/>
  <c r="N541" i="4"/>
  <c r="N542" i="4"/>
  <c r="N543" i="4"/>
  <c r="N544" i="4"/>
  <c r="N545" i="4"/>
  <c r="N546" i="4"/>
  <c r="N547" i="4"/>
  <c r="N548" i="4"/>
  <c r="N549" i="4"/>
  <c r="N550" i="4"/>
  <c r="N551" i="4"/>
  <c r="N552" i="4"/>
  <c r="N553" i="4"/>
  <c r="N554" i="4"/>
  <c r="N555" i="4"/>
  <c r="N556" i="4"/>
  <c r="N557" i="4"/>
  <c r="N558" i="4"/>
  <c r="N559" i="4"/>
  <c r="N560" i="4"/>
  <c r="N561" i="4"/>
  <c r="N562" i="4"/>
  <c r="N563" i="4"/>
  <c r="N564" i="4"/>
  <c r="N565" i="4"/>
  <c r="N566" i="4"/>
  <c r="N567" i="4"/>
  <c r="N568" i="4"/>
  <c r="N569" i="4"/>
  <c r="N570" i="4"/>
  <c r="N571" i="4"/>
  <c r="N572" i="4"/>
  <c r="N573" i="4"/>
  <c r="N574" i="4"/>
  <c r="N575" i="4"/>
  <c r="N576" i="4"/>
  <c r="N577" i="4"/>
  <c r="N578" i="4"/>
  <c r="N9" i="4"/>
  <c r="N579" i="4" l="1"/>
  <c r="M579" i="1" l="1"/>
  <c r="I579" i="1"/>
  <c r="D579" i="1"/>
  <c r="L579" i="1"/>
  <c r="K579" i="1"/>
  <c r="G579" i="1"/>
  <c r="H579" i="1"/>
  <c r="E579" i="1"/>
  <c r="J579" i="1"/>
  <c r="F579" i="1"/>
  <c r="N579" i="6"/>
  <c r="N579" i="1" l="1"/>
</calcChain>
</file>

<file path=xl/sharedStrings.xml><?xml version="1.0" encoding="utf-8"?>
<sst xmlns="http://schemas.openxmlformats.org/spreadsheetml/2006/main" count="4640" uniqueCount="1166">
  <si>
    <t>Clave de Municipio</t>
  </si>
  <si>
    <t>Municipio</t>
  </si>
  <si>
    <t>FONDO GENERAL DE PARTICIPACIONES</t>
  </si>
  <si>
    <t>FONDO DE FOMENTO MUNICIPAL</t>
  </si>
  <si>
    <t>FONDO DE IMPUESTOS ESPECIALES SOBRE PRODUCCION Y SERVICIOS</t>
  </si>
  <si>
    <t>FONDO DE FISCALIZACION Y RECAUDACIÓN</t>
  </si>
  <si>
    <t>FONDO DE COMPENSACION</t>
  </si>
  <si>
    <t>IMPUESTO SOBRE AUTOMÓVILES NUEVOS</t>
  </si>
  <si>
    <t>IMPUESTO A LAS VENTAS FINALES DE GASOLINAS Y DIESEL</t>
  </si>
  <si>
    <t>FONDO DE COMPENSACION DEL IMPUESTO SOBRE AUTOMOVILES NUEVOS ISAN</t>
  </si>
  <si>
    <t>ISR ARTICULO 126</t>
  </si>
  <si>
    <t>ISR 3-B</t>
  </si>
  <si>
    <t>001</t>
  </si>
  <si>
    <t>ABEJONES</t>
  </si>
  <si>
    <t>002</t>
  </si>
  <si>
    <t>ACATLAN DE PEREZ FIGUEROA</t>
  </si>
  <si>
    <t>003</t>
  </si>
  <si>
    <t>ASUNCION CACALOTEPEC</t>
  </si>
  <si>
    <t>004</t>
  </si>
  <si>
    <t>ASUNCION CUYOTEPEJI</t>
  </si>
  <si>
    <t>005</t>
  </si>
  <si>
    <t>ASUNCION IXTALTEPEC</t>
  </si>
  <si>
    <t>006</t>
  </si>
  <si>
    <t>ASUNCION NOCHIXTLAN</t>
  </si>
  <si>
    <t>007</t>
  </si>
  <si>
    <t>ASUNCION OCOTLAN</t>
  </si>
  <si>
    <t>008</t>
  </si>
  <si>
    <t>ASUNCION TLACOLULITA</t>
  </si>
  <si>
    <t>009</t>
  </si>
  <si>
    <t>AYOTZINTEPEC</t>
  </si>
  <si>
    <t>010</t>
  </si>
  <si>
    <t>EL BARRIO DE LA SOLEDAD</t>
  </si>
  <si>
    <t>011</t>
  </si>
  <si>
    <t>CALIHUALA</t>
  </si>
  <si>
    <t>012</t>
  </si>
  <si>
    <t>CANDELARIA LOXICHA</t>
  </si>
  <si>
    <t>013</t>
  </si>
  <si>
    <t>CIENEGA DE ZIMATLAN</t>
  </si>
  <si>
    <t>014</t>
  </si>
  <si>
    <t>CIUDAD IXTEPEC</t>
  </si>
  <si>
    <t>015</t>
  </si>
  <si>
    <t>COATECAS ALTAS</t>
  </si>
  <si>
    <t>016</t>
  </si>
  <si>
    <t>COICOYAN DE LAS FLORES</t>
  </si>
  <si>
    <t>017</t>
  </si>
  <si>
    <t>LA COMPAÑIA</t>
  </si>
  <si>
    <t>018</t>
  </si>
  <si>
    <t>CONCEPCION BUENAVISTA</t>
  </si>
  <si>
    <t>019</t>
  </si>
  <si>
    <t>CONCEPCION PAPALO</t>
  </si>
  <si>
    <t>020</t>
  </si>
  <si>
    <t>CONSTANCIA DEL ROSARIO</t>
  </si>
  <si>
    <t>021</t>
  </si>
  <si>
    <t>COSOLAPA</t>
  </si>
  <si>
    <t>022</t>
  </si>
  <si>
    <t>COSOLTEPEC</t>
  </si>
  <si>
    <t>023</t>
  </si>
  <si>
    <t>CUILAPAM DE GUERRERO</t>
  </si>
  <si>
    <t>024</t>
  </si>
  <si>
    <t>CUYAMECALCO VILLA DE ZARAGOZA</t>
  </si>
  <si>
    <t>025</t>
  </si>
  <si>
    <t>CHAHUITES</t>
  </si>
  <si>
    <t>026</t>
  </si>
  <si>
    <t>CHALCATONGO DE HIDALGO</t>
  </si>
  <si>
    <t>027</t>
  </si>
  <si>
    <t>CHIQUIHUITLAN DE BENITO JUAREZ</t>
  </si>
  <si>
    <t>028</t>
  </si>
  <si>
    <t>HEROICA CIUDAD DE EJUTLA DE CRESPO</t>
  </si>
  <si>
    <t>029</t>
  </si>
  <si>
    <t>ELOXOCHITLAN DE FLORES MAGON</t>
  </si>
  <si>
    <t>030</t>
  </si>
  <si>
    <t>EL ESPINAL</t>
  </si>
  <si>
    <t>031</t>
  </si>
  <si>
    <t>TAMAZULAPAM DEL ESPIRITU SANTO</t>
  </si>
  <si>
    <t>032</t>
  </si>
  <si>
    <t>FRESNILLO DE TRUJANO</t>
  </si>
  <si>
    <t>033</t>
  </si>
  <si>
    <t>GUADALUPE ETLA</t>
  </si>
  <si>
    <t>034</t>
  </si>
  <si>
    <t>GUADALUPE DE RAMIREZ</t>
  </si>
  <si>
    <t>035</t>
  </si>
  <si>
    <t>GUELATAO DE JUAREZ</t>
  </si>
  <si>
    <t>036</t>
  </si>
  <si>
    <t>GUEVEA DE HUMBOLDT</t>
  </si>
  <si>
    <t>037</t>
  </si>
  <si>
    <t>MESONES HIDALGO</t>
  </si>
  <si>
    <t>038</t>
  </si>
  <si>
    <t>VILLA HIDALGO</t>
  </si>
  <si>
    <t>039</t>
  </si>
  <si>
    <t>HEROICA CIUDAD DE HUAJUAPAN DE LEON</t>
  </si>
  <si>
    <t>040</t>
  </si>
  <si>
    <t>HUAUTEPEC</t>
  </si>
  <si>
    <t>041</t>
  </si>
  <si>
    <t>HUAUTLA DE JIMENEZ</t>
  </si>
  <si>
    <t>042</t>
  </si>
  <si>
    <t>IXTLAN DE JUAREZ</t>
  </si>
  <si>
    <t>043</t>
  </si>
  <si>
    <t>HEROICA CIUDAD DE JUCHITAN DE ZARAGOZA</t>
  </si>
  <si>
    <t>044</t>
  </si>
  <si>
    <t>LOMA BONITA</t>
  </si>
  <si>
    <t>045</t>
  </si>
  <si>
    <t>MAGDALENA APASCO</t>
  </si>
  <si>
    <t>046</t>
  </si>
  <si>
    <t>MAGDALENA JALTEPEC</t>
  </si>
  <si>
    <t>047</t>
  </si>
  <si>
    <t>SANTA MAGDALENA JICOTLAN</t>
  </si>
  <si>
    <t>048</t>
  </si>
  <si>
    <t>MAGDALENA MIXTEPEC</t>
  </si>
  <si>
    <t>049</t>
  </si>
  <si>
    <t>MAGDALENA OCOTLAN</t>
  </si>
  <si>
    <t>050</t>
  </si>
  <si>
    <t>MAGDALENA PEÑASCO</t>
  </si>
  <si>
    <t>051</t>
  </si>
  <si>
    <t>MAGDALENA TEITIPAC</t>
  </si>
  <si>
    <t>052</t>
  </si>
  <si>
    <t>MAGDALENA TEQUISISTLAN</t>
  </si>
  <si>
    <t>053</t>
  </si>
  <si>
    <t>MAGDALENA TLACOTEPEC</t>
  </si>
  <si>
    <t>054</t>
  </si>
  <si>
    <t>MAGDALENA ZAHUATLAN</t>
  </si>
  <si>
    <t>055</t>
  </si>
  <si>
    <t>MARISCALA DE JUAREZ</t>
  </si>
  <si>
    <t>056</t>
  </si>
  <si>
    <t>MARTIRES DE TACUBAYA</t>
  </si>
  <si>
    <t>057</t>
  </si>
  <si>
    <t>MATIAS ROMERO AVENDAÑO</t>
  </si>
  <si>
    <t>058</t>
  </si>
  <si>
    <t>MAZATLAN VILLA DE FLORES</t>
  </si>
  <si>
    <t>059</t>
  </si>
  <si>
    <t>MIAHUATLAN DE PORFIRIO DIAZ</t>
  </si>
  <si>
    <t>060</t>
  </si>
  <si>
    <t>MIXISTLAN DE LA REFORMA</t>
  </si>
  <si>
    <t>061</t>
  </si>
  <si>
    <t>MONJAS</t>
  </si>
  <si>
    <t>062</t>
  </si>
  <si>
    <t>NATIVIDAD</t>
  </si>
  <si>
    <t>063</t>
  </si>
  <si>
    <t>NAZARENO ETLA</t>
  </si>
  <si>
    <t>064</t>
  </si>
  <si>
    <t>NEJAPA DE MADERO</t>
  </si>
  <si>
    <t>065</t>
  </si>
  <si>
    <t>IXPANTEPEC NIEVES</t>
  </si>
  <si>
    <t>066</t>
  </si>
  <si>
    <t>SANTIAGO NILTEPEC</t>
  </si>
  <si>
    <t>067</t>
  </si>
  <si>
    <t>OAXACA DE JUAREZ</t>
  </si>
  <si>
    <t>068</t>
  </si>
  <si>
    <t>OCOTLAN DE MORELOS</t>
  </si>
  <si>
    <t>069</t>
  </si>
  <si>
    <t>LA PE</t>
  </si>
  <si>
    <t>070</t>
  </si>
  <si>
    <t>PINOTEPA DE DON LUIS</t>
  </si>
  <si>
    <t>071</t>
  </si>
  <si>
    <t>PLUMA HIDALGO</t>
  </si>
  <si>
    <t>072</t>
  </si>
  <si>
    <t>SAN JOSE DEL PROGRESO</t>
  </si>
  <si>
    <t>073</t>
  </si>
  <si>
    <t>PUTLA VILLA DE GUERRERO</t>
  </si>
  <si>
    <t>074</t>
  </si>
  <si>
    <t>SANTA CATARINA QUIOQUITANI</t>
  </si>
  <si>
    <t>075</t>
  </si>
  <si>
    <t>REFORMA DE PINEDA</t>
  </si>
  <si>
    <t>076</t>
  </si>
  <si>
    <t>LA REFORMA</t>
  </si>
  <si>
    <t>077</t>
  </si>
  <si>
    <t>REYES ETLA</t>
  </si>
  <si>
    <t>078</t>
  </si>
  <si>
    <t>ROJAS DE CUAUHTEMOC</t>
  </si>
  <si>
    <t>079</t>
  </si>
  <si>
    <t>SALINA CRUZ</t>
  </si>
  <si>
    <t>080</t>
  </si>
  <si>
    <t>SAN AGUSTIN AMATENGO</t>
  </si>
  <si>
    <t>081</t>
  </si>
  <si>
    <t>SAN AGUSTIN ATENANGO</t>
  </si>
  <si>
    <t>082</t>
  </si>
  <si>
    <t>SAN AGUSTIN CHAYUCO</t>
  </si>
  <si>
    <t>083</t>
  </si>
  <si>
    <t>SAN AGUSTIN DE LAS JUNTAS</t>
  </si>
  <si>
    <t>084</t>
  </si>
  <si>
    <t>SAN AGUSTIN ETLA</t>
  </si>
  <si>
    <t>085</t>
  </si>
  <si>
    <t>SAN AGUSTIN LOXICHA</t>
  </si>
  <si>
    <t>086</t>
  </si>
  <si>
    <t>SAN AGUSTIN TLACOTEPEC</t>
  </si>
  <si>
    <t>087</t>
  </si>
  <si>
    <t>SAN AGUSTIN YATARENI</t>
  </si>
  <si>
    <t>088</t>
  </si>
  <si>
    <t>SAN ANDRES CABECERA NUEVA</t>
  </si>
  <si>
    <t>089</t>
  </si>
  <si>
    <t>SAN ANDRES DINICUITI</t>
  </si>
  <si>
    <t>090</t>
  </si>
  <si>
    <t>SAN ANDRES HUAXPALTEPEC</t>
  </si>
  <si>
    <t>091</t>
  </si>
  <si>
    <t>SAN ANDRES HUAYAPAM</t>
  </si>
  <si>
    <t>092</t>
  </si>
  <si>
    <t>SAN ANDRES IXTLAHUACA</t>
  </si>
  <si>
    <t>093</t>
  </si>
  <si>
    <t>SAN ANDRES LAGUNAS</t>
  </si>
  <si>
    <t>094</t>
  </si>
  <si>
    <t>SAN ANDRES NUXIÑO</t>
  </si>
  <si>
    <t>095</t>
  </si>
  <si>
    <t>SAN ANDRES PAXTLAN</t>
  </si>
  <si>
    <t>096</t>
  </si>
  <si>
    <t>SAN ANDRES SINAXTLA</t>
  </si>
  <si>
    <t>097</t>
  </si>
  <si>
    <t>SAN ANDRES SOLAGA</t>
  </si>
  <si>
    <t>098</t>
  </si>
  <si>
    <t>SAN ANDRES TEOTILALPAM</t>
  </si>
  <si>
    <t>099</t>
  </si>
  <si>
    <t>SAN ANDRES TEPETLAPA</t>
  </si>
  <si>
    <t>100</t>
  </si>
  <si>
    <t>SAN ANDRES YAA</t>
  </si>
  <si>
    <t>101</t>
  </si>
  <si>
    <t>SAN ANDRES ZABACHE</t>
  </si>
  <si>
    <t>102</t>
  </si>
  <si>
    <t>SAN ANDRES ZAUTLA</t>
  </si>
  <si>
    <t>103</t>
  </si>
  <si>
    <t>SAN ANTONINO CASTILLO VELASCO</t>
  </si>
  <si>
    <t>104</t>
  </si>
  <si>
    <t>SAN ANTONINO EL ALTO</t>
  </si>
  <si>
    <t>105</t>
  </si>
  <si>
    <t>SAN ANTONINO MONTE VERDE</t>
  </si>
  <si>
    <t>106</t>
  </si>
  <si>
    <t>SAN ANTONIO ACUTLA</t>
  </si>
  <si>
    <t>107</t>
  </si>
  <si>
    <t>SAN ANTONIO DE LA CAL</t>
  </si>
  <si>
    <t>108</t>
  </si>
  <si>
    <t>SAN ANTONIO HUITEPEC</t>
  </si>
  <si>
    <t>109</t>
  </si>
  <si>
    <t>SAN ANTONIO NANAHUATIPAM</t>
  </si>
  <si>
    <t>110</t>
  </si>
  <si>
    <t>SAN ANTONIO SINICAHUA</t>
  </si>
  <si>
    <t>111</t>
  </si>
  <si>
    <t>SAN ANTONIO TEPETLAPA</t>
  </si>
  <si>
    <t>112</t>
  </si>
  <si>
    <t>SAN BALTAZAR CHICHICAPAM</t>
  </si>
  <si>
    <t>113</t>
  </si>
  <si>
    <t>SAN BALTAZAR LOXICHA</t>
  </si>
  <si>
    <t>114</t>
  </si>
  <si>
    <t>SAN BALTAZAR YATZACHI EL BAJO</t>
  </si>
  <si>
    <t>115</t>
  </si>
  <si>
    <t>SAN BARTOLO COYOTEPEC</t>
  </si>
  <si>
    <t>116</t>
  </si>
  <si>
    <t>SAN BARTOLOME AYAUTLA</t>
  </si>
  <si>
    <t>117</t>
  </si>
  <si>
    <t>SAN BARTOLOME LOXICHA</t>
  </si>
  <si>
    <t>118</t>
  </si>
  <si>
    <t>SAN BARTOLOME QUIALANA</t>
  </si>
  <si>
    <t>119</t>
  </si>
  <si>
    <t>SAN BARTOLOME YUCUAÑE</t>
  </si>
  <si>
    <t>120</t>
  </si>
  <si>
    <t>SAN BARTOLOME ZOOGOCHO</t>
  </si>
  <si>
    <t>121</t>
  </si>
  <si>
    <t>SAN BARTOLO SOYALTEPEC</t>
  </si>
  <si>
    <t>122</t>
  </si>
  <si>
    <t>SAN BARTOLO YAUTEPEC</t>
  </si>
  <si>
    <t>123</t>
  </si>
  <si>
    <t>SAN BERNARDO MIXTEPEC</t>
  </si>
  <si>
    <t>124</t>
  </si>
  <si>
    <t>SAN BLAS ATEMPA</t>
  </si>
  <si>
    <t>125</t>
  </si>
  <si>
    <t>SAN CARLOS YAUTEPEC</t>
  </si>
  <si>
    <t>126</t>
  </si>
  <si>
    <t>SAN CRISTOBAL AMATLAN</t>
  </si>
  <si>
    <t>127</t>
  </si>
  <si>
    <t>SAN CRISTOBAL AMOLTEPEC</t>
  </si>
  <si>
    <t>128</t>
  </si>
  <si>
    <t>SAN CRISTOBAL LACHIRIOAG</t>
  </si>
  <si>
    <t>129</t>
  </si>
  <si>
    <t>SAN CRISTOBAL SUCHIXTLAHUACA</t>
  </si>
  <si>
    <t>130</t>
  </si>
  <si>
    <t>SAN DIONISIO DEL MAR</t>
  </si>
  <si>
    <t>131</t>
  </si>
  <si>
    <t>SAN DIONISIO OCOTEPEC</t>
  </si>
  <si>
    <t>132</t>
  </si>
  <si>
    <t>SAN DIONISIO OCOTLAN</t>
  </si>
  <si>
    <t>133</t>
  </si>
  <si>
    <t>SAN ESTEBAN ATATLAHUCA</t>
  </si>
  <si>
    <t>134</t>
  </si>
  <si>
    <t>SAN FELIPE JALAPA DE DIAZ</t>
  </si>
  <si>
    <t>135</t>
  </si>
  <si>
    <t>SAN FELIPE TEJALAPAM</t>
  </si>
  <si>
    <t>136</t>
  </si>
  <si>
    <t>SAN FELIPE USILA</t>
  </si>
  <si>
    <t>137</t>
  </si>
  <si>
    <t>SAN FRANCISCO CAHUACUA</t>
  </si>
  <si>
    <t>138</t>
  </si>
  <si>
    <t>SAN FRANCISCO CAJONOS</t>
  </si>
  <si>
    <t>139</t>
  </si>
  <si>
    <t>SAN FRANCISCO CHAPULAPA</t>
  </si>
  <si>
    <t>140</t>
  </si>
  <si>
    <t>SAN FRANCISCO CHINDUA</t>
  </si>
  <si>
    <t>141</t>
  </si>
  <si>
    <t>SAN FRANCISCO DEL MAR</t>
  </si>
  <si>
    <t>142</t>
  </si>
  <si>
    <t>SAN FRANCISCO HUEHUETLAN</t>
  </si>
  <si>
    <t>143</t>
  </si>
  <si>
    <t>SAN FRANCISCO IXHUATAN</t>
  </si>
  <si>
    <t>144</t>
  </si>
  <si>
    <t>SAN FRANCISCO JALTEPETONGO</t>
  </si>
  <si>
    <t>145</t>
  </si>
  <si>
    <t>SAN FRANCISCO LACHIGOLO</t>
  </si>
  <si>
    <t>146</t>
  </si>
  <si>
    <t>SAN FRANCISCO LOGUECHE</t>
  </si>
  <si>
    <t>147</t>
  </si>
  <si>
    <t>SAN FRANCISCO NUXAÑO</t>
  </si>
  <si>
    <t>148</t>
  </si>
  <si>
    <t>SAN FRANCISCO OZOLOTEPEC</t>
  </si>
  <si>
    <t>149</t>
  </si>
  <si>
    <t>SAN FRANCISCO SOLA</t>
  </si>
  <si>
    <t>150</t>
  </si>
  <si>
    <t>SAN FRANCISCO TELIXTLAHUACA</t>
  </si>
  <si>
    <t>151</t>
  </si>
  <si>
    <t>SAN FRANCISCO TEOPAN</t>
  </si>
  <si>
    <t>152</t>
  </si>
  <si>
    <t>SAN FRANCISCO TLAPANCINGO</t>
  </si>
  <si>
    <t>153</t>
  </si>
  <si>
    <t>SAN GABRIEL MIXTEPEC</t>
  </si>
  <si>
    <t>154</t>
  </si>
  <si>
    <t>SAN ILDEFONSO AMATLAN</t>
  </si>
  <si>
    <t>155</t>
  </si>
  <si>
    <t>SAN ILDEFONSO SOLA</t>
  </si>
  <si>
    <t>156</t>
  </si>
  <si>
    <t>SAN ILDEFONSO VILLA ALTA</t>
  </si>
  <si>
    <t>157</t>
  </si>
  <si>
    <t>SAN JACINTO AMILPAS</t>
  </si>
  <si>
    <t>158</t>
  </si>
  <si>
    <t>SAN JACINTO TLACOTEPEC</t>
  </si>
  <si>
    <t>159</t>
  </si>
  <si>
    <t>SAN JERONIMO COATLAN</t>
  </si>
  <si>
    <t>160</t>
  </si>
  <si>
    <t>SAN JERONIMO SILACAYOAPILLA</t>
  </si>
  <si>
    <t>161</t>
  </si>
  <si>
    <t>SAN JERONIMO SOSOLA</t>
  </si>
  <si>
    <t>162</t>
  </si>
  <si>
    <t>SAN JERONIMO TAVICHE</t>
  </si>
  <si>
    <t>163</t>
  </si>
  <si>
    <t>SAN JERONIMO TECOATL</t>
  </si>
  <si>
    <t>164</t>
  </si>
  <si>
    <t>SAN JORGE NUCHITA</t>
  </si>
  <si>
    <t>165</t>
  </si>
  <si>
    <t>SAN JOSE AYUQUILA</t>
  </si>
  <si>
    <t>166</t>
  </si>
  <si>
    <t>SAN JOSE CHILTEPEC</t>
  </si>
  <si>
    <t>167</t>
  </si>
  <si>
    <t>SAN JOSE DEL PEÑASCO</t>
  </si>
  <si>
    <t>168</t>
  </si>
  <si>
    <t>SAN JOSE ESTANCIA GRANDE</t>
  </si>
  <si>
    <t>169</t>
  </si>
  <si>
    <t>SAN JOSE INDEPENDENCIA</t>
  </si>
  <si>
    <t>170</t>
  </si>
  <si>
    <t>SAN JOSE LACHIGUIRI</t>
  </si>
  <si>
    <t>171</t>
  </si>
  <si>
    <t>SAN JOSE TENANGO</t>
  </si>
  <si>
    <t>172</t>
  </si>
  <si>
    <t>SAN JUAN ACHIUTLA</t>
  </si>
  <si>
    <t>173</t>
  </si>
  <si>
    <t>SAN JUAN ATEPEC</t>
  </si>
  <si>
    <t>174</t>
  </si>
  <si>
    <t>ANIMAS TRUJANO</t>
  </si>
  <si>
    <t>175</t>
  </si>
  <si>
    <t>SAN JUAN BAUTISTA ATATLAHUCA</t>
  </si>
  <si>
    <t>176</t>
  </si>
  <si>
    <t>SAN JUAN BAUTISTA COIXTLAHUACA</t>
  </si>
  <si>
    <t>177</t>
  </si>
  <si>
    <t>SAN JUAN BAUTISTA CUICATLAN</t>
  </si>
  <si>
    <t>178</t>
  </si>
  <si>
    <t>SAN JUAN BAUTISTA GUELACHE</t>
  </si>
  <si>
    <t>179</t>
  </si>
  <si>
    <t>SAN JUAN BAUTISTA JAYACATLAN</t>
  </si>
  <si>
    <t>180</t>
  </si>
  <si>
    <t>SAN JUAN BAUTISTA LO DE SOTO</t>
  </si>
  <si>
    <t>181</t>
  </si>
  <si>
    <t>SAN JUAN BAUTISTA SUCHITEPEC</t>
  </si>
  <si>
    <t>182</t>
  </si>
  <si>
    <t>SAN JUAN BAUTISTA TLACOATZINTEPEC</t>
  </si>
  <si>
    <t>183</t>
  </si>
  <si>
    <t>SAN JUAN BAUTISTA TLACHICHILCO</t>
  </si>
  <si>
    <t>184</t>
  </si>
  <si>
    <t>SAN JUAN BAUTISTA TUXTEPEC</t>
  </si>
  <si>
    <t>185</t>
  </si>
  <si>
    <t>SAN JUAN CACAHUATEPEC</t>
  </si>
  <si>
    <t>186</t>
  </si>
  <si>
    <t>SAN JUAN CIENEGUILLA</t>
  </si>
  <si>
    <t>187</t>
  </si>
  <si>
    <t>SAN JUAN COATZOSPAM</t>
  </si>
  <si>
    <t>188</t>
  </si>
  <si>
    <t>SAN JUAN COLORADO</t>
  </si>
  <si>
    <t>189</t>
  </si>
  <si>
    <t>SAN JUAN COMALTEPEC</t>
  </si>
  <si>
    <t>190</t>
  </si>
  <si>
    <t>SAN JUAN COTZOCON</t>
  </si>
  <si>
    <t>191</t>
  </si>
  <si>
    <t>SAN JUAN CHICOMEZUCHIL</t>
  </si>
  <si>
    <t>192</t>
  </si>
  <si>
    <t>SAN JUAN CHILATECA</t>
  </si>
  <si>
    <t>193</t>
  </si>
  <si>
    <t>SAN JUAN DEL ESTADO</t>
  </si>
  <si>
    <t>194</t>
  </si>
  <si>
    <t>SAN JUAN DEL RIO</t>
  </si>
  <si>
    <t>195</t>
  </si>
  <si>
    <t>SAN JUAN DIUXI</t>
  </si>
  <si>
    <t>196</t>
  </si>
  <si>
    <t>SAN JUAN EVANGELISTA ANALCO</t>
  </si>
  <si>
    <t>197</t>
  </si>
  <si>
    <t>SAN JUAN GUELAVIA</t>
  </si>
  <si>
    <t>198</t>
  </si>
  <si>
    <t>SAN JUAN GUICHICOVI</t>
  </si>
  <si>
    <t>199</t>
  </si>
  <si>
    <t>SAN JUAN IHUALTEPEC</t>
  </si>
  <si>
    <t>200</t>
  </si>
  <si>
    <t>SAN JUAN JUQUILA MIXES</t>
  </si>
  <si>
    <t>201</t>
  </si>
  <si>
    <t>SAN JUAN JUQUILA VIJANOS</t>
  </si>
  <si>
    <t>202</t>
  </si>
  <si>
    <t>SAN JUAN LACHAO</t>
  </si>
  <si>
    <t>203</t>
  </si>
  <si>
    <t>SAN JUAN LACHIGALLA</t>
  </si>
  <si>
    <t>204</t>
  </si>
  <si>
    <t>SAN JUAN LAJARCIA</t>
  </si>
  <si>
    <t>205</t>
  </si>
  <si>
    <t>SAN JUAN LALANA</t>
  </si>
  <si>
    <t>206</t>
  </si>
  <si>
    <t>SAN JUAN DE LOS CUES</t>
  </si>
  <si>
    <t>207</t>
  </si>
  <si>
    <t>SAN JUAN MAZATLAN</t>
  </si>
  <si>
    <t>208</t>
  </si>
  <si>
    <t>SAN JUAN MIXTEPEC - DTO. 08 -</t>
  </si>
  <si>
    <t>209</t>
  </si>
  <si>
    <t>SAN JUAN MIXTEPEC - DTO. 26 -</t>
  </si>
  <si>
    <t>210</t>
  </si>
  <si>
    <t>SAN JUAN ÑUMI</t>
  </si>
  <si>
    <t>211</t>
  </si>
  <si>
    <t>SAN JUAN OZOLOTEPEC</t>
  </si>
  <si>
    <t>212</t>
  </si>
  <si>
    <t>SAN JUAN PETLAPA</t>
  </si>
  <si>
    <t>213</t>
  </si>
  <si>
    <t>SAN JUAN QUIAHIJE</t>
  </si>
  <si>
    <t>214</t>
  </si>
  <si>
    <t>SAN JUAN QUIOTEPEC</t>
  </si>
  <si>
    <t>215</t>
  </si>
  <si>
    <t>SAN JUAN SAYULTEPEC</t>
  </si>
  <si>
    <t>216</t>
  </si>
  <si>
    <t>SAN JUAN TABAA</t>
  </si>
  <si>
    <t>217</t>
  </si>
  <si>
    <t>SAN JUAN TAMAZOLA</t>
  </si>
  <si>
    <t>218</t>
  </si>
  <si>
    <t>SAN JUAN TEITA</t>
  </si>
  <si>
    <t>219</t>
  </si>
  <si>
    <t>SAN JUAN TEITIPAC</t>
  </si>
  <si>
    <t>220</t>
  </si>
  <si>
    <t>SAN JUAN TEPEUXILA</t>
  </si>
  <si>
    <t>221</t>
  </si>
  <si>
    <t>SAN JUAN TEPOSCOLULA</t>
  </si>
  <si>
    <t>222</t>
  </si>
  <si>
    <t>SAN JUAN YAEE</t>
  </si>
  <si>
    <t>223</t>
  </si>
  <si>
    <t>SAN JUAN YATZONA</t>
  </si>
  <si>
    <t>224</t>
  </si>
  <si>
    <t>SAN JUAN YUCUITA</t>
  </si>
  <si>
    <t>225</t>
  </si>
  <si>
    <t>SAN LORENZO</t>
  </si>
  <si>
    <t>226</t>
  </si>
  <si>
    <t>SAN LORENZO ALBARRADAS</t>
  </si>
  <si>
    <t>227</t>
  </si>
  <si>
    <t>SAN LORENZO CACAOTEPEC</t>
  </si>
  <si>
    <t>228</t>
  </si>
  <si>
    <t>SAN LORENZO CUAUNECUILTITLA</t>
  </si>
  <si>
    <t>229</t>
  </si>
  <si>
    <t>SAN LORENZO TEXMELUCAN</t>
  </si>
  <si>
    <t>230</t>
  </si>
  <si>
    <t>SAN LORENZO VICTORIA</t>
  </si>
  <si>
    <t>231</t>
  </si>
  <si>
    <t>SAN LUCAS CAMOTLAN</t>
  </si>
  <si>
    <t>232</t>
  </si>
  <si>
    <t>SAN LUCAS OJITLAN</t>
  </si>
  <si>
    <t>233</t>
  </si>
  <si>
    <t>SAN LUCAS QUIAVINI</t>
  </si>
  <si>
    <t>234</t>
  </si>
  <si>
    <t>SAN LUCAS ZOQUIAPAM</t>
  </si>
  <si>
    <t>235</t>
  </si>
  <si>
    <t>SAN LUIS AMATLAN</t>
  </si>
  <si>
    <t>236</t>
  </si>
  <si>
    <t>SAN MARCIAL OZOLOTEPEC</t>
  </si>
  <si>
    <t>237</t>
  </si>
  <si>
    <t>SAN MARCOS ARTEAGA</t>
  </si>
  <si>
    <t>238</t>
  </si>
  <si>
    <t>SAN MARTIN DE LOS CANSECOS</t>
  </si>
  <si>
    <t>239</t>
  </si>
  <si>
    <t>SAN MARTIN HUAMELULPAM</t>
  </si>
  <si>
    <t>240</t>
  </si>
  <si>
    <t>SAN MARTIN ITUNYOSO</t>
  </si>
  <si>
    <t>241</t>
  </si>
  <si>
    <t>SAN MARTIN LACHILA</t>
  </si>
  <si>
    <t>242</t>
  </si>
  <si>
    <t>SAN MARTIN PERAS</t>
  </si>
  <si>
    <t>243</t>
  </si>
  <si>
    <t>SAN MARTIN TILCAJETE</t>
  </si>
  <si>
    <t>244</t>
  </si>
  <si>
    <t>SAN MARTIN TOXPALAN</t>
  </si>
  <si>
    <t>245</t>
  </si>
  <si>
    <t>SAN MARTIN ZACATEPEC</t>
  </si>
  <si>
    <t>246</t>
  </si>
  <si>
    <t>SAN MATEO CAJONOS</t>
  </si>
  <si>
    <t>247</t>
  </si>
  <si>
    <t>CAPULALPAM DE MENDEZ</t>
  </si>
  <si>
    <t>248</t>
  </si>
  <si>
    <t>SAN MATEO DEL MAR</t>
  </si>
  <si>
    <t>249</t>
  </si>
  <si>
    <t>SAN MATEO YOLOXOCHITLAN</t>
  </si>
  <si>
    <t>250</t>
  </si>
  <si>
    <t>SAN MATEO ETLATONGO</t>
  </si>
  <si>
    <t>251</t>
  </si>
  <si>
    <t>SAN MATEO NEJAPAM</t>
  </si>
  <si>
    <t>252</t>
  </si>
  <si>
    <t>SAN MATEO PEÑASCO</t>
  </si>
  <si>
    <t>253</t>
  </si>
  <si>
    <t>SAN MATEO PIÑAS</t>
  </si>
  <si>
    <t>254</t>
  </si>
  <si>
    <t>SAN MATEO RIO HONDO</t>
  </si>
  <si>
    <t>255</t>
  </si>
  <si>
    <t>SAN MATEO SINDIHUI</t>
  </si>
  <si>
    <t>256</t>
  </si>
  <si>
    <t>SAN MATEO TLAPILTEPEC</t>
  </si>
  <si>
    <t>257</t>
  </si>
  <si>
    <t>SAN MELCHOR BETAZA</t>
  </si>
  <si>
    <t>258</t>
  </si>
  <si>
    <t>SAN MIGUEL ACHIUTLA</t>
  </si>
  <si>
    <t>259</t>
  </si>
  <si>
    <t>SAN MIGUEL AHUEHUETITLAN</t>
  </si>
  <si>
    <t>260</t>
  </si>
  <si>
    <t>SAN MIGUEL ALOAPAM</t>
  </si>
  <si>
    <t>261</t>
  </si>
  <si>
    <t>SAN MIGUEL AMATITLAN</t>
  </si>
  <si>
    <t>262</t>
  </si>
  <si>
    <t>SAN MIGUEL AMATLAN</t>
  </si>
  <si>
    <t>263</t>
  </si>
  <si>
    <t>SAN MIGUEL COATLAN</t>
  </si>
  <si>
    <t>264</t>
  </si>
  <si>
    <t>SAN MIGUEL CHICAHUA</t>
  </si>
  <si>
    <t>265</t>
  </si>
  <si>
    <t>SAN MIGUEL CHIMALAPA</t>
  </si>
  <si>
    <t>266</t>
  </si>
  <si>
    <t>SAN MIGUEL DEL PUERTO</t>
  </si>
  <si>
    <t>267</t>
  </si>
  <si>
    <t>SAN MIGUEL DEL RIO</t>
  </si>
  <si>
    <t>268</t>
  </si>
  <si>
    <t>SAN MIGUEL EJUTLA</t>
  </si>
  <si>
    <t>269</t>
  </si>
  <si>
    <t>SAN MIGUEL EL GRANDE</t>
  </si>
  <si>
    <t>270</t>
  </si>
  <si>
    <t>SAN MIGUEL HUAUTLA</t>
  </si>
  <si>
    <t>271</t>
  </si>
  <si>
    <t>SAN MIGUEL MIXTEPEC</t>
  </si>
  <si>
    <t>272</t>
  </si>
  <si>
    <t>SAN MIGUEL PANIXTLAHUACA</t>
  </si>
  <si>
    <t>273</t>
  </si>
  <si>
    <t>SAN MIGUEL PERAS</t>
  </si>
  <si>
    <t>274</t>
  </si>
  <si>
    <t>SAN MIGUEL PIEDRAS</t>
  </si>
  <si>
    <t>275</t>
  </si>
  <si>
    <t>SAN MIGUEL QUETZALTEPEC</t>
  </si>
  <si>
    <t>276</t>
  </si>
  <si>
    <t>SAN MIGUEL SANTA FLOR</t>
  </si>
  <si>
    <t>277</t>
  </si>
  <si>
    <t>VILLA SOLA DE VEGA</t>
  </si>
  <si>
    <t>278</t>
  </si>
  <si>
    <t>SAN MIGUEL SOYALTEPEC</t>
  </si>
  <si>
    <t>279</t>
  </si>
  <si>
    <t>SAN MIGUEL SUCHIXTEPEC</t>
  </si>
  <si>
    <t>280</t>
  </si>
  <si>
    <t>VILLA TALEA DE CASTRO</t>
  </si>
  <si>
    <t>281</t>
  </si>
  <si>
    <t>SAN MIGUEL TECOMATLAN</t>
  </si>
  <si>
    <t>282</t>
  </si>
  <si>
    <t>SAN MIGUEL TENANGO</t>
  </si>
  <si>
    <t>283</t>
  </si>
  <si>
    <t>SAN MIGUEL TEQUIXTEPEC</t>
  </si>
  <si>
    <t>284</t>
  </si>
  <si>
    <t>SAN MIGUEL TILQUIAPAM</t>
  </si>
  <si>
    <t>285</t>
  </si>
  <si>
    <t>SAN MIGUEL TLACAMAMA</t>
  </si>
  <si>
    <t>286</t>
  </si>
  <si>
    <t>SAN MIGUEL TLACOTEPEC</t>
  </si>
  <si>
    <t>287</t>
  </si>
  <si>
    <t>SAN MIGUEL TULANCINGO</t>
  </si>
  <si>
    <t>288</t>
  </si>
  <si>
    <t>SAN MIGUEL YOTAO</t>
  </si>
  <si>
    <t>289</t>
  </si>
  <si>
    <t>SAN NICOLAS</t>
  </si>
  <si>
    <t>290</t>
  </si>
  <si>
    <t>SAN NICOLAS HIDALGO</t>
  </si>
  <si>
    <t>291</t>
  </si>
  <si>
    <t>SAN PABLO COATLAN</t>
  </si>
  <si>
    <t>292</t>
  </si>
  <si>
    <t>SAN PABLO CUATRO VENADOS</t>
  </si>
  <si>
    <t>293</t>
  </si>
  <si>
    <t>SAN PABLO ETLA</t>
  </si>
  <si>
    <t>294</t>
  </si>
  <si>
    <t>SAN PABLO HUITZO</t>
  </si>
  <si>
    <t>295</t>
  </si>
  <si>
    <t>SAN PABLO HUIXTEPEC</t>
  </si>
  <si>
    <t>296</t>
  </si>
  <si>
    <t>SAN PABLO MACUILTIANGUIS</t>
  </si>
  <si>
    <t>297</t>
  </si>
  <si>
    <t>SAN PABLO TIJALTEPEC</t>
  </si>
  <si>
    <t>298</t>
  </si>
  <si>
    <t>SAN PABLO VILLA DE MITLA</t>
  </si>
  <si>
    <t>299</t>
  </si>
  <si>
    <t>SAN PABLO YAGANIZA</t>
  </si>
  <si>
    <t>300</t>
  </si>
  <si>
    <t>SAN PEDRO AMUZGOS</t>
  </si>
  <si>
    <t>301</t>
  </si>
  <si>
    <t>SAN PEDRO APOSTOL</t>
  </si>
  <si>
    <t>302</t>
  </si>
  <si>
    <t>SAN PEDRO ATOYAC</t>
  </si>
  <si>
    <t>303</t>
  </si>
  <si>
    <t>SAN PEDRO CAJONOS</t>
  </si>
  <si>
    <t>304</t>
  </si>
  <si>
    <t>SAN PEDRO COXCALTEPEC CANTAROS</t>
  </si>
  <si>
    <t>305</t>
  </si>
  <si>
    <t>SAN PEDRO COMITANCILLO</t>
  </si>
  <si>
    <t>306</t>
  </si>
  <si>
    <t>SAN PEDRO EL ALTO</t>
  </si>
  <si>
    <t>307</t>
  </si>
  <si>
    <t>SAN PEDRO HUAMELULA</t>
  </si>
  <si>
    <t>308</t>
  </si>
  <si>
    <t>SAN PEDRO HUILOTEPEC</t>
  </si>
  <si>
    <t>309</t>
  </si>
  <si>
    <t>SAN PEDRO IXCATLAN</t>
  </si>
  <si>
    <t>310</t>
  </si>
  <si>
    <t>SAN PEDRO IXTLAHUACA</t>
  </si>
  <si>
    <t>311</t>
  </si>
  <si>
    <t>SAN PEDRO JALTEPETONGO</t>
  </si>
  <si>
    <t>312</t>
  </si>
  <si>
    <t>SAN PEDRO JICAYAN</t>
  </si>
  <si>
    <t>313</t>
  </si>
  <si>
    <t>SAN PEDRO JOCOTIPAC</t>
  </si>
  <si>
    <t>314</t>
  </si>
  <si>
    <t>SAN PEDRO JUCHATENGO</t>
  </si>
  <si>
    <t>315</t>
  </si>
  <si>
    <t>SAN PEDRO MARTIR</t>
  </si>
  <si>
    <t>316</t>
  </si>
  <si>
    <t>SAN PEDRO MARTIR QUIECHAPA</t>
  </si>
  <si>
    <t>317</t>
  </si>
  <si>
    <t>SAN PEDRO MARTIR YUCUXACO</t>
  </si>
  <si>
    <t>318</t>
  </si>
  <si>
    <t>SAN PEDRO MIXTEPEC - DTO. 22 -</t>
  </si>
  <si>
    <t>319</t>
  </si>
  <si>
    <t>SAN PEDRO MIXTEPEC - DTO. 26 -</t>
  </si>
  <si>
    <t>320</t>
  </si>
  <si>
    <t>SAN PEDRO MOLINOS</t>
  </si>
  <si>
    <t>321</t>
  </si>
  <si>
    <t>SAN PEDRO NOPALA</t>
  </si>
  <si>
    <t>322</t>
  </si>
  <si>
    <t>SAN PEDRO OCOPETATILLO</t>
  </si>
  <si>
    <t>323</t>
  </si>
  <si>
    <t>SAN PEDRO OCOTEPEC</t>
  </si>
  <si>
    <t>324</t>
  </si>
  <si>
    <t>SAN PEDRO POCHUTLA</t>
  </si>
  <si>
    <t>325</t>
  </si>
  <si>
    <t>SAN PEDRO QUIATONI</t>
  </si>
  <si>
    <t>326</t>
  </si>
  <si>
    <t>SAN PEDRO SOCHIAPAM</t>
  </si>
  <si>
    <t>327</t>
  </si>
  <si>
    <t>SAN PEDRO TAPANATEPEC</t>
  </si>
  <si>
    <t>328</t>
  </si>
  <si>
    <t>SAN PEDRO TAVICHE</t>
  </si>
  <si>
    <t>329</t>
  </si>
  <si>
    <t>SAN PEDRO TEOZACOALCO</t>
  </si>
  <si>
    <t>330</t>
  </si>
  <si>
    <t>SAN PEDRO TEUTILA</t>
  </si>
  <si>
    <t>331</t>
  </si>
  <si>
    <t>SAN PEDRO TIDAA</t>
  </si>
  <si>
    <t>332</t>
  </si>
  <si>
    <t>SAN PEDRO TOPILTEPEC</t>
  </si>
  <si>
    <t>333</t>
  </si>
  <si>
    <t>SAN PEDRO TOTOLAPAM</t>
  </si>
  <si>
    <t>334</t>
  </si>
  <si>
    <t>VILLA DE TUTUTEPEC DE MELCHOR OCAMPO</t>
  </si>
  <si>
    <t>335</t>
  </si>
  <si>
    <t>SAN PEDRO YANERI</t>
  </si>
  <si>
    <t>336</t>
  </si>
  <si>
    <t>SAN PEDRO YOLOX</t>
  </si>
  <si>
    <t>337</t>
  </si>
  <si>
    <t>SAN PEDRO Y SAN PABLO AYUTLA</t>
  </si>
  <si>
    <t>338</t>
  </si>
  <si>
    <t>VILLA DE ETLA</t>
  </si>
  <si>
    <t>339</t>
  </si>
  <si>
    <t>SAN PEDRO Y SAN PABLO TEPOSCOLULA</t>
  </si>
  <si>
    <t>340</t>
  </si>
  <si>
    <t>SAN PEDRO Y SAN PABLO TEQUIXTEPEC</t>
  </si>
  <si>
    <t>341</t>
  </si>
  <si>
    <t>SAN PEDRO YUCUNAMA</t>
  </si>
  <si>
    <t>342</t>
  </si>
  <si>
    <t>SAN RAYMUNDO JALPAN</t>
  </si>
  <si>
    <t>343</t>
  </si>
  <si>
    <t>SAN SEBASTIAN ABASOLO</t>
  </si>
  <si>
    <t>344</t>
  </si>
  <si>
    <t>SAN SEBASTIAN COATLAN</t>
  </si>
  <si>
    <t>345</t>
  </si>
  <si>
    <t>SAN SEBASTIAN IXCAPA</t>
  </si>
  <si>
    <t>346</t>
  </si>
  <si>
    <t>SAN SEBASTIAN NICANANDUTA</t>
  </si>
  <si>
    <t>347</t>
  </si>
  <si>
    <t>SAN SEBASTIAN RIO HONDO</t>
  </si>
  <si>
    <t>348</t>
  </si>
  <si>
    <t>SAN SEBASTIAN TECOMAXTLAHUACA</t>
  </si>
  <si>
    <t>349</t>
  </si>
  <si>
    <t>SAN SEBASTIAN TEITIPAC</t>
  </si>
  <si>
    <t>350</t>
  </si>
  <si>
    <t>SAN SEBASTIAN TUTLA</t>
  </si>
  <si>
    <t>351</t>
  </si>
  <si>
    <t>SAN SIMON ALMOLONGAS</t>
  </si>
  <si>
    <t>352</t>
  </si>
  <si>
    <t>SAN SIMON ZAHUATLAN</t>
  </si>
  <si>
    <t>353</t>
  </si>
  <si>
    <t>SANTA ANA</t>
  </si>
  <si>
    <t>354</t>
  </si>
  <si>
    <t>SANTA ANA ATEIXTLAHUACA</t>
  </si>
  <si>
    <t>355</t>
  </si>
  <si>
    <t>SANTA ANA CUAUHTEMOC</t>
  </si>
  <si>
    <t>356</t>
  </si>
  <si>
    <t>SANTA ANA DEL VALLE</t>
  </si>
  <si>
    <t>357</t>
  </si>
  <si>
    <t>SANTA ANA TAVELA</t>
  </si>
  <si>
    <t>358</t>
  </si>
  <si>
    <t>SANTA ANA TLAPACOYAN</t>
  </si>
  <si>
    <t>359</t>
  </si>
  <si>
    <t>SANTA ANA YARENI</t>
  </si>
  <si>
    <t>360</t>
  </si>
  <si>
    <t>SANTA ANA ZEGACHE</t>
  </si>
  <si>
    <t>361</t>
  </si>
  <si>
    <t>SANTA CATALINA QUIERI</t>
  </si>
  <si>
    <t>362</t>
  </si>
  <si>
    <t>SANTA CATARINA CUIXTLA</t>
  </si>
  <si>
    <t>363</t>
  </si>
  <si>
    <t>SANTA CATARINA IXTEPEJI</t>
  </si>
  <si>
    <t>364</t>
  </si>
  <si>
    <t>SANTA CATARINA JUQUILA</t>
  </si>
  <si>
    <t>365</t>
  </si>
  <si>
    <t>SANTA CATARINA LACHATAO</t>
  </si>
  <si>
    <t>366</t>
  </si>
  <si>
    <t>SANTA CATARINA LOXICHA</t>
  </si>
  <si>
    <t>367</t>
  </si>
  <si>
    <t>SANTA CATARINA MECHOACAN</t>
  </si>
  <si>
    <t>368</t>
  </si>
  <si>
    <t>SANTA CATARINA MINAS</t>
  </si>
  <si>
    <t>369</t>
  </si>
  <si>
    <t>SANTA CATARINA QUIANE</t>
  </si>
  <si>
    <t>370</t>
  </si>
  <si>
    <t>SANTA CATARINA TAYATA</t>
  </si>
  <si>
    <t>371</t>
  </si>
  <si>
    <t>SANTA CATARINA TICUA</t>
  </si>
  <si>
    <t>372</t>
  </si>
  <si>
    <t>SANTA CATARINA YOSONOTU</t>
  </si>
  <si>
    <t>373</t>
  </si>
  <si>
    <t>SANTA CATARINA ZAPOQUILA</t>
  </si>
  <si>
    <t>374</t>
  </si>
  <si>
    <t>SANTA CRUZ ACATEPEC</t>
  </si>
  <si>
    <t>375</t>
  </si>
  <si>
    <t>SANTA CRUZ AMILPAS</t>
  </si>
  <si>
    <t>376</t>
  </si>
  <si>
    <t>SANTA CRUZ DE BRAVO</t>
  </si>
  <si>
    <t>377</t>
  </si>
  <si>
    <t>SANTA CRUZ ITUNDUJIA</t>
  </si>
  <si>
    <t>378</t>
  </si>
  <si>
    <t>SANTA CRUZ MIXTEPEC</t>
  </si>
  <si>
    <t>379</t>
  </si>
  <si>
    <t>SANTA CRUZ NUNDACO</t>
  </si>
  <si>
    <t>380</t>
  </si>
  <si>
    <t>SANTA CRUZ PAPALUTLA</t>
  </si>
  <si>
    <t>381</t>
  </si>
  <si>
    <t>SANTA CRUZ TACACHE DE MINA</t>
  </si>
  <si>
    <t>382</t>
  </si>
  <si>
    <t>SANTA CRUZ TACAHUA</t>
  </si>
  <si>
    <t>383</t>
  </si>
  <si>
    <t>SANTA CRUZ TAYATA</t>
  </si>
  <si>
    <t>384</t>
  </si>
  <si>
    <t>SANTA CRUZ XITLA</t>
  </si>
  <si>
    <t>385</t>
  </si>
  <si>
    <t>SANTA CRUZ XOXOCOTLAN</t>
  </si>
  <si>
    <t>386</t>
  </si>
  <si>
    <t>SANTA CRUZ ZENZONTEPEC</t>
  </si>
  <si>
    <t>387</t>
  </si>
  <si>
    <t>SANTA GERTRUDIS</t>
  </si>
  <si>
    <t>388</t>
  </si>
  <si>
    <t>SANTA INES DEL MONTE</t>
  </si>
  <si>
    <t>389</t>
  </si>
  <si>
    <t>SANTA INES YATZECHE</t>
  </si>
  <si>
    <t>390</t>
  </si>
  <si>
    <t>SANTA LUCIA DEL CAMINO</t>
  </si>
  <si>
    <t>391</t>
  </si>
  <si>
    <t>SANTA LUCIA MIAHUATLAN</t>
  </si>
  <si>
    <t>392</t>
  </si>
  <si>
    <t>SANTA LUCIA MONTEVERDE</t>
  </si>
  <si>
    <t>393</t>
  </si>
  <si>
    <t>SANTA LUCIA OCOTLAN</t>
  </si>
  <si>
    <t>394</t>
  </si>
  <si>
    <t>SANTA MARIA ALOTEPEC</t>
  </si>
  <si>
    <t>395</t>
  </si>
  <si>
    <t>SANTA MARIA APAZCO</t>
  </si>
  <si>
    <t>396</t>
  </si>
  <si>
    <t>SANTA MARIA LA ASUNCION</t>
  </si>
  <si>
    <t>397</t>
  </si>
  <si>
    <t>HEROICA CIUDAD DE TLAXIACO</t>
  </si>
  <si>
    <t>398</t>
  </si>
  <si>
    <t>AYOQUEZCO DE ALDAMA</t>
  </si>
  <si>
    <t>399</t>
  </si>
  <si>
    <t>SANTA MARIA ATZOMPA</t>
  </si>
  <si>
    <t>400</t>
  </si>
  <si>
    <t>SANTA MARIA CAMOTLAN</t>
  </si>
  <si>
    <t>401</t>
  </si>
  <si>
    <t>SANTA MARIA COLOTEPEC</t>
  </si>
  <si>
    <t>402</t>
  </si>
  <si>
    <t>SANTA MARIA CORTIJO</t>
  </si>
  <si>
    <t>403</t>
  </si>
  <si>
    <t>SANTA MARIA COYOTEPEC</t>
  </si>
  <si>
    <t>404</t>
  </si>
  <si>
    <t>SANTA MARIA CHACHOAPAM</t>
  </si>
  <si>
    <t>405</t>
  </si>
  <si>
    <t>VILLA DE CHILAPA DE DIAZ</t>
  </si>
  <si>
    <t>406</t>
  </si>
  <si>
    <t>SANTA MARIA CHILCHOTLA</t>
  </si>
  <si>
    <t>407</t>
  </si>
  <si>
    <t>SANTA MARIA CHIMALAPA</t>
  </si>
  <si>
    <t>408</t>
  </si>
  <si>
    <t>SANTA MARIA DEL ROSARIO</t>
  </si>
  <si>
    <t>409</t>
  </si>
  <si>
    <t>SANTA MARIA DEL TULE</t>
  </si>
  <si>
    <t>410</t>
  </si>
  <si>
    <t>SANTA MARIA ECATEPEC</t>
  </si>
  <si>
    <t>411</t>
  </si>
  <si>
    <t>SANTA MARIA GUELACE</t>
  </si>
  <si>
    <t>412</t>
  </si>
  <si>
    <t>SANTA MARIA GUIENAGATI</t>
  </si>
  <si>
    <t>413</t>
  </si>
  <si>
    <t>SANTA MARIA HUATULCO</t>
  </si>
  <si>
    <t>414</t>
  </si>
  <si>
    <t>SANTA MARIA HUAZOLOTITLAN</t>
  </si>
  <si>
    <t>415</t>
  </si>
  <si>
    <t>SANTA MARIA IPALAPA</t>
  </si>
  <si>
    <t>416</t>
  </si>
  <si>
    <t>SANTA MARIA IXCATLAN</t>
  </si>
  <si>
    <t>417</t>
  </si>
  <si>
    <t>SANTA MARIA JACATEPEC</t>
  </si>
  <si>
    <t>418</t>
  </si>
  <si>
    <t>SANTA MARIA JALAPA DEL MARQUES</t>
  </si>
  <si>
    <t>419</t>
  </si>
  <si>
    <t>SANTA MARIA JALTIANGUIS</t>
  </si>
  <si>
    <t>420</t>
  </si>
  <si>
    <t>SANTA MARIA LACHIXIO</t>
  </si>
  <si>
    <t>421</t>
  </si>
  <si>
    <t>SANTA MARIA MIXTEQUILLA</t>
  </si>
  <si>
    <t>422</t>
  </si>
  <si>
    <t>SANTA MARIA NATIVITAS</t>
  </si>
  <si>
    <t>423</t>
  </si>
  <si>
    <t>SANTA MARIA NDUAYACO</t>
  </si>
  <si>
    <t>424</t>
  </si>
  <si>
    <t>SANTA MARIA OZOLOTEPEC</t>
  </si>
  <si>
    <t>425</t>
  </si>
  <si>
    <t>SANTA MARIA PAPALO</t>
  </si>
  <si>
    <t>426</t>
  </si>
  <si>
    <t>SANTA MARIA PEÑOLES</t>
  </si>
  <si>
    <t>427</t>
  </si>
  <si>
    <t>SANTA MARIA PETAPA</t>
  </si>
  <si>
    <t>428</t>
  </si>
  <si>
    <t>SANTA MARIA QUIEGOLANI</t>
  </si>
  <si>
    <t>429</t>
  </si>
  <si>
    <t>SANTA MARIA SOLA</t>
  </si>
  <si>
    <t>430</t>
  </si>
  <si>
    <t>SANTA MARIA TATALTEPEC</t>
  </si>
  <si>
    <t>431</t>
  </si>
  <si>
    <t>SANTA MARIA TECOMAVACA</t>
  </si>
  <si>
    <t>432</t>
  </si>
  <si>
    <t>SANTA MARIA TEMAXCALAPA</t>
  </si>
  <si>
    <t>433</t>
  </si>
  <si>
    <t>SANTA MARIA TEMAXCALTEPEC</t>
  </si>
  <si>
    <t>434</t>
  </si>
  <si>
    <t>SANTA MARIA TEOPOXCO</t>
  </si>
  <si>
    <t>435</t>
  </si>
  <si>
    <t>SANTA MARIA TEPANTLALI</t>
  </si>
  <si>
    <t>436</t>
  </si>
  <si>
    <t>SANTA MARIA TEXCATITLAN</t>
  </si>
  <si>
    <t>437</t>
  </si>
  <si>
    <t>SANTA MARIA TLAHUITOLTEPEC</t>
  </si>
  <si>
    <t>438</t>
  </si>
  <si>
    <t>SANTA MARIA TLALIXTAC</t>
  </si>
  <si>
    <t>439</t>
  </si>
  <si>
    <t>SANTA MARIA TONAMECA</t>
  </si>
  <si>
    <t>440</t>
  </si>
  <si>
    <t>SANTA MARIA TOTOLAPILLA</t>
  </si>
  <si>
    <t>441</t>
  </si>
  <si>
    <t>SANTA MARIA XADANI</t>
  </si>
  <si>
    <t>442</t>
  </si>
  <si>
    <t>SANTA MARIA YALINA</t>
  </si>
  <si>
    <t>443</t>
  </si>
  <si>
    <t>SANTA MARIA YAVESIA</t>
  </si>
  <si>
    <t>444</t>
  </si>
  <si>
    <t>SANTA MARIA YOLOTEPEC</t>
  </si>
  <si>
    <t>445</t>
  </si>
  <si>
    <t>SANTA MARIA YOSOYUA</t>
  </si>
  <si>
    <t>446</t>
  </si>
  <si>
    <t>SANTA MARIA YUCUHITI</t>
  </si>
  <si>
    <t>447</t>
  </si>
  <si>
    <t>SANTA MARIA ZACATEPEC</t>
  </si>
  <si>
    <t>448</t>
  </si>
  <si>
    <t>SANTA MARIA ZANIZA</t>
  </si>
  <si>
    <t>449</t>
  </si>
  <si>
    <t>SANTA MARIA ZOQUITLAN</t>
  </si>
  <si>
    <t>450</t>
  </si>
  <si>
    <t>SANTIAGO AMOLTEPEC</t>
  </si>
  <si>
    <t>451</t>
  </si>
  <si>
    <t>SANTIAGO APOALA</t>
  </si>
  <si>
    <t>452</t>
  </si>
  <si>
    <t>SANTIAGO APOSTOL</t>
  </si>
  <si>
    <t>453</t>
  </si>
  <si>
    <t>SANTIAGO ASTATA</t>
  </si>
  <si>
    <t>454</t>
  </si>
  <si>
    <t>SANTIAGO ATITLAN</t>
  </si>
  <si>
    <t>455</t>
  </si>
  <si>
    <t>SANTIAGO AYUQUILILLA</t>
  </si>
  <si>
    <t>456</t>
  </si>
  <si>
    <t>SANTIAGO CACALOXTEPEC</t>
  </si>
  <si>
    <t>457</t>
  </si>
  <si>
    <t>SANTIAGO CAMOTLAN</t>
  </si>
  <si>
    <t>458</t>
  </si>
  <si>
    <t>SANTIAGO COMALTEPEC</t>
  </si>
  <si>
    <t>459</t>
  </si>
  <si>
    <t>SANTIAGO CHAZUMBA</t>
  </si>
  <si>
    <t>460</t>
  </si>
  <si>
    <t>SANTIAGO CHOAPAM</t>
  </si>
  <si>
    <t>461</t>
  </si>
  <si>
    <t xml:space="preserve"> SANTIAGO DEL RIO</t>
  </si>
  <si>
    <t>462</t>
  </si>
  <si>
    <t>SANTIAGO HUAJOLOTITLAN</t>
  </si>
  <si>
    <t>463</t>
  </si>
  <si>
    <t>SANTIAGO HUAUCLILLA</t>
  </si>
  <si>
    <t>464</t>
  </si>
  <si>
    <t>SANTIAGO IHUITLAN PLUMAS</t>
  </si>
  <si>
    <t>465</t>
  </si>
  <si>
    <t>SANTIAGO IXCUINTEPEC</t>
  </si>
  <si>
    <t>466</t>
  </si>
  <si>
    <t>SANTIAGO IXTAYUTLA</t>
  </si>
  <si>
    <t>467</t>
  </si>
  <si>
    <t>SANTIAGO JAMILTEPEC</t>
  </si>
  <si>
    <t>468</t>
  </si>
  <si>
    <t>SANTIAGO JOCOTEPEC</t>
  </si>
  <si>
    <t>469</t>
  </si>
  <si>
    <t>SANTIAGO JUXTLAHUACA</t>
  </si>
  <si>
    <t>470</t>
  </si>
  <si>
    <t>SANTIAGO LACHIGUIRI</t>
  </si>
  <si>
    <t>471</t>
  </si>
  <si>
    <t>SANTIAGO LALOPA</t>
  </si>
  <si>
    <t>472</t>
  </si>
  <si>
    <t>SANTIAGO LAOLLAGA</t>
  </si>
  <si>
    <t>473</t>
  </si>
  <si>
    <t>SANTIAGO LAXOPA</t>
  </si>
  <si>
    <t>474</t>
  </si>
  <si>
    <t>SANTIAGO LLANO GRANDE</t>
  </si>
  <si>
    <t>475</t>
  </si>
  <si>
    <t>SANTIAGO MATATLAN</t>
  </si>
  <si>
    <t>476</t>
  </si>
  <si>
    <t>SANTIAGO MILTEPEC</t>
  </si>
  <si>
    <t>477</t>
  </si>
  <si>
    <t>SANTIAGO MINAS</t>
  </si>
  <si>
    <t>478</t>
  </si>
  <si>
    <t>SANTIAGO NACALTEPEC</t>
  </si>
  <si>
    <t>479</t>
  </si>
  <si>
    <t>SANTIAGO NEJAPILLA</t>
  </si>
  <si>
    <t>480</t>
  </si>
  <si>
    <t>SANTIAGO NUNDICHE</t>
  </si>
  <si>
    <t>481</t>
  </si>
  <si>
    <t>SANTIAGO NUYOO</t>
  </si>
  <si>
    <t>482</t>
  </si>
  <si>
    <t>SANTIAGO PINOTEPA NACIONAL</t>
  </si>
  <si>
    <t>483</t>
  </si>
  <si>
    <t>SANTIAGO SUCHILQUITONGO</t>
  </si>
  <si>
    <t>484</t>
  </si>
  <si>
    <t>SANTIAGO TAMAZOLA</t>
  </si>
  <si>
    <t>485</t>
  </si>
  <si>
    <t>SANTIAGO TAPEXTLA</t>
  </si>
  <si>
    <t>486</t>
  </si>
  <si>
    <t>VILLA TEJUPAM DE LA UNION</t>
  </si>
  <si>
    <t>487</t>
  </si>
  <si>
    <t>SANTIAGO TENANGO</t>
  </si>
  <si>
    <t>488</t>
  </si>
  <si>
    <t>SANTIAGO TEPETLAPA</t>
  </si>
  <si>
    <t>489</t>
  </si>
  <si>
    <t>SANTIAGO TETEPEC</t>
  </si>
  <si>
    <t>490</t>
  </si>
  <si>
    <t>SANTIAGO TEXCALCINGO</t>
  </si>
  <si>
    <t>491</t>
  </si>
  <si>
    <t>SANTIAGO TEXTITLAN</t>
  </si>
  <si>
    <t>492</t>
  </si>
  <si>
    <t>SANTIAGO TILANTONGO</t>
  </si>
  <si>
    <t>493</t>
  </si>
  <si>
    <t>SANTIAGO TILLO</t>
  </si>
  <si>
    <t>494</t>
  </si>
  <si>
    <t>SANTIAGO TLAZOYALTEPEC</t>
  </si>
  <si>
    <t>495</t>
  </si>
  <si>
    <t>SANTIAGO XANICA</t>
  </si>
  <si>
    <t>496</t>
  </si>
  <si>
    <t>SANTIAGO XIACUI</t>
  </si>
  <si>
    <t>497</t>
  </si>
  <si>
    <t>SANTIAGO YAITEPEC</t>
  </si>
  <si>
    <t>498</t>
  </si>
  <si>
    <t>SANTIAGO YAVEO</t>
  </si>
  <si>
    <t>499</t>
  </si>
  <si>
    <t>SANTIAGO YOLOMECATL</t>
  </si>
  <si>
    <t>500</t>
  </si>
  <si>
    <t>SANTIAGO YOSONDUA</t>
  </si>
  <si>
    <t>501</t>
  </si>
  <si>
    <t>SANTIAGO YUCUYACHI</t>
  </si>
  <si>
    <t>502</t>
  </si>
  <si>
    <t>SANTIAGO ZACATEPEC</t>
  </si>
  <si>
    <t>503</t>
  </si>
  <si>
    <t>SANTIAGO ZOOCHILA</t>
  </si>
  <si>
    <t>504</t>
  </si>
  <si>
    <t>NUEVO ZOQUIAPAM</t>
  </si>
  <si>
    <t>505</t>
  </si>
  <si>
    <t>SANTO DOMINGO INGENIO</t>
  </si>
  <si>
    <t>506</t>
  </si>
  <si>
    <t>SANTO DOMINGO ALBARRADAS</t>
  </si>
  <si>
    <t>507</t>
  </si>
  <si>
    <t>SANTO DOMINGO ARMENTA</t>
  </si>
  <si>
    <t>508</t>
  </si>
  <si>
    <t>SANTO DOMINGO CHIHUITAN</t>
  </si>
  <si>
    <t>509</t>
  </si>
  <si>
    <t>SANTO DOMINGO DE MORELOS</t>
  </si>
  <si>
    <t>510</t>
  </si>
  <si>
    <t>SANTO DOMINGO IXCATLAN</t>
  </si>
  <si>
    <t>511</t>
  </si>
  <si>
    <t>SANTO DOMINGO NUXAA</t>
  </si>
  <si>
    <t>512</t>
  </si>
  <si>
    <t>SANTO DOMINGO OZOLOTEPEC</t>
  </si>
  <si>
    <t>513</t>
  </si>
  <si>
    <t>SANTO DOMINGO PETAPA</t>
  </si>
  <si>
    <t>514</t>
  </si>
  <si>
    <t>SANTO DOMINGO ROAYAGA</t>
  </si>
  <si>
    <t>515</t>
  </si>
  <si>
    <t>SANTO DOMINGO TEHUANTEPEC</t>
  </si>
  <si>
    <t>516</t>
  </si>
  <si>
    <t>SANTO DOMINGO TEOJOMULCO</t>
  </si>
  <si>
    <t>517</t>
  </si>
  <si>
    <t>SANTO DOMINGO TEPUXTEPEC</t>
  </si>
  <si>
    <t>518</t>
  </si>
  <si>
    <t>SANTO DOMINGO TLATAYAPAM</t>
  </si>
  <si>
    <t>519</t>
  </si>
  <si>
    <t>SANTO DOMINGO TOMALTEPEC</t>
  </si>
  <si>
    <t>520</t>
  </si>
  <si>
    <t>SANTO DOMINGO TONALA</t>
  </si>
  <si>
    <t>521</t>
  </si>
  <si>
    <t>SANTO DOMINGO TONALTEPEC</t>
  </si>
  <si>
    <t>522</t>
  </si>
  <si>
    <t>SANTO DOMINGO XAGACIA</t>
  </si>
  <si>
    <t>523</t>
  </si>
  <si>
    <t>SANTO DOMINGO YANHUITLAN</t>
  </si>
  <si>
    <t>524</t>
  </si>
  <si>
    <t>SANTO DOMINGO YODOHINO</t>
  </si>
  <si>
    <t>525</t>
  </si>
  <si>
    <t>SANTO DOMINGO ZANATEPEC</t>
  </si>
  <si>
    <t>526</t>
  </si>
  <si>
    <t>SANTOS REYES NOPALA</t>
  </si>
  <si>
    <t>527</t>
  </si>
  <si>
    <t>SANTOS REYES PAPALO</t>
  </si>
  <si>
    <t>528</t>
  </si>
  <si>
    <t>SANTOS REYES TEPEJILLO</t>
  </si>
  <si>
    <t>529</t>
  </si>
  <si>
    <t>SANTOS REYES YUCUNA</t>
  </si>
  <si>
    <t>530</t>
  </si>
  <si>
    <t>SANTO TOMAS JALIEZA</t>
  </si>
  <si>
    <t>531</t>
  </si>
  <si>
    <t>SANTO TOMAS MAZALTEPEC</t>
  </si>
  <si>
    <t>532</t>
  </si>
  <si>
    <t>SANTO TOMAS OCOTEPEC</t>
  </si>
  <si>
    <t>533</t>
  </si>
  <si>
    <t>SANTO TOMAS TAMAZULAPAN</t>
  </si>
  <si>
    <t>534</t>
  </si>
  <si>
    <t>SAN VICENTE COATLAN</t>
  </si>
  <si>
    <t>535</t>
  </si>
  <si>
    <t>SAN VICENTE LACHIXIO</t>
  </si>
  <si>
    <t>536</t>
  </si>
  <si>
    <t>SAN VICENTE NUÑU</t>
  </si>
  <si>
    <t>537</t>
  </si>
  <si>
    <t>SILACAYOAPAM</t>
  </si>
  <si>
    <t>538</t>
  </si>
  <si>
    <t>SITIO DE XITLAPEHUA</t>
  </si>
  <si>
    <t>539</t>
  </si>
  <si>
    <t>SOLEDAD ETLA</t>
  </si>
  <si>
    <t>540</t>
  </si>
  <si>
    <t>VILLA DE TAMAZULAPAM DEL PROGRESO</t>
  </si>
  <si>
    <t>541</t>
  </si>
  <si>
    <t>TANETZE DE ZARAGOZA</t>
  </si>
  <si>
    <t>542</t>
  </si>
  <si>
    <t>TANICHE</t>
  </si>
  <si>
    <t>543</t>
  </si>
  <si>
    <t>TATALTEPEC DE VALDES</t>
  </si>
  <si>
    <t>544</t>
  </si>
  <si>
    <t>TEOCOCUILCO DE MARCOS PEREZ</t>
  </si>
  <si>
    <t>545</t>
  </si>
  <si>
    <t>TEOTITLAN DE FLORES MAGON</t>
  </si>
  <si>
    <t>546</t>
  </si>
  <si>
    <t>TEOTITLAN DEL VALLE</t>
  </si>
  <si>
    <t>547</t>
  </si>
  <si>
    <t>TEOTONGO</t>
  </si>
  <si>
    <t>548</t>
  </si>
  <si>
    <t>TEPELMEME VILLA DE MORELOS</t>
  </si>
  <si>
    <t>549</t>
  </si>
  <si>
    <t>HEROICA VILLA DE TEZOATLAN DE SEGURA Y LUNA, CUNA DE LA INDEPENDENCIA DE OAXACA</t>
  </si>
  <si>
    <t>550</t>
  </si>
  <si>
    <t>SAN JERONIMO TLACOCHAHUAYA</t>
  </si>
  <si>
    <t>551</t>
  </si>
  <si>
    <t>TLACOLULA DE MATAMOROS</t>
  </si>
  <si>
    <t>552</t>
  </si>
  <si>
    <t>TLACOTEPEC PLUMAS</t>
  </si>
  <si>
    <t>553</t>
  </si>
  <si>
    <t>TLALIXTAC DE CABRERA</t>
  </si>
  <si>
    <t>554</t>
  </si>
  <si>
    <t>TOTONTEPEC VILLA DE MORELOS</t>
  </si>
  <si>
    <t>555</t>
  </si>
  <si>
    <t>TRINIDAD ZAACHILA</t>
  </si>
  <si>
    <t>556</t>
  </si>
  <si>
    <t>LA TRINIDAD VISTA HERMOSA</t>
  </si>
  <si>
    <t>557</t>
  </si>
  <si>
    <t>UNION HIDALGO</t>
  </si>
  <si>
    <t>558</t>
  </si>
  <si>
    <t>VALERIO TRUJANO</t>
  </si>
  <si>
    <t>559</t>
  </si>
  <si>
    <t>SAN JUAN BAUTISTA VALLE NACIONAL</t>
  </si>
  <si>
    <t>560</t>
  </si>
  <si>
    <t>VILLA DIAZ ORDAZ</t>
  </si>
  <si>
    <t>561</t>
  </si>
  <si>
    <t>YAXE</t>
  </si>
  <si>
    <t>562</t>
  </si>
  <si>
    <t>MAGDALENA YODOCONO DE PORFIRIO DIAZ</t>
  </si>
  <si>
    <t>563</t>
  </si>
  <si>
    <t>YOGANA</t>
  </si>
  <si>
    <t>564</t>
  </si>
  <si>
    <t>YUTANDUCHI DE GUERRERO</t>
  </si>
  <si>
    <t>565</t>
  </si>
  <si>
    <t>VILLA DE ZAACHILA</t>
  </si>
  <si>
    <t>566</t>
  </si>
  <si>
    <t>SAN MATEO YACUTINDO</t>
  </si>
  <si>
    <t>567</t>
  </si>
  <si>
    <t>ZAPOTITLAN LAGUNAS</t>
  </si>
  <si>
    <t>568</t>
  </si>
  <si>
    <t>ZAPOTITLAN PALMAS</t>
  </si>
  <si>
    <t>569</t>
  </si>
  <si>
    <t>SANTA INES DE ZARAGOZA</t>
  </si>
  <si>
    <t>570</t>
  </si>
  <si>
    <t>ZIMATLAN DE ALVAREZ</t>
  </si>
  <si>
    <t>Nota: La sumatoria de las cantidades en cada uno de los fondos pueden no coincidir por efectos del redondeo.</t>
  </si>
  <si>
    <t>C.P. ROSA MARÍA SAAVEDRA GUZMÁN</t>
  </si>
  <si>
    <t>TESORERA</t>
  </si>
  <si>
    <t>FONDO DE COMPENSACION  DEL IMPUESTO SOBRE AUTOMOVILES NUEVOS ISAN</t>
  </si>
  <si>
    <t>ISR 126</t>
  </si>
  <si>
    <t>ISR 3- B</t>
  </si>
  <si>
    <t>TOTAL</t>
  </si>
  <si>
    <t>Nota: La sumatoria de las cantidades en cada uno de los fondos pueden no coincidir por efectos del redondeo</t>
  </si>
  <si>
    <t>HIDROCARBUROS</t>
  </si>
  <si>
    <t>San Bartolo Coyotepec, Oaxaca, 05 de julio de 2024.</t>
  </si>
  <si>
    <t>I. Importe de las participaciones pagadas a los municipios del Estado de Oaxaca correspondiente al mes de ABRIL 2024 incluye el 1ER AJUSTE TRIMESTRAL 2024, DEL FONDO DE FISCALIZACIÓN Y RECAUDACIÓN.</t>
  </si>
  <si>
    <t>I. Importe de las participaciones pagadas a los municipios del Estado de Oaxaca correspondiente al mes de JUNIO 2024, incluye el PRIMER AJUSTE CUATRIMESTRAL 2024 DEL FONDO GENERAL DE PARTICIPACIONES Y FONDO DE FOMENTO MUNICIPAL.</t>
  </si>
  <si>
    <t>I. Importe de las participaciones pagadas a los Municipios del Estado de Oaxaca correspondiente al SEGUNDO TRIMESTRE ABRIL - JUNIO 2024, incluye el 1ER AJUSTE TRIMESTRAL 2024, DEL FONDO DE FISCALIZACIÓN Y RECAUDACIÓN; EL AJUSTE DEFINITIVO 2023 DEL FONDO GENERAL DE PARTICIPACIONES, FONDO DE FISCALIZACIÓN Y RECAUDACIÓN Y DEL FONDO DE FOMENTO MUNICIPAL; Y EL  PRIMER AJUSTE CUATRIMESTRAL 2024 DEL FONDO GENERAL DE PARTICIPACIONES Y FONDO DE FOMENTO MUNICIPAL.</t>
  </si>
  <si>
    <t>I. Importe de las participaciones pagadas a los municipios del Estado de Oaxaca correspondiente al mes de MAYO 2024, incluye el AJUSTE DEFINITIVO 2023 DEL FONDO GENERAL DE PARTICIPACIONES, FONDO DE FISCALIZACIÓN Y RECAUDACIÓN Y DEL FONDO DE FOMENTO MUNICIPAL.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</si>
</sst>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General_)"/>
    <numFmt numFmtId="166" formatCode="_-[$€-2]* #,##0.00_-;\-[$€-2]* #,##0.00_-;_-[$€-2]* &quot;-&quot;??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Calibri"/>
      <family val="2"/>
      <scheme val="minor"/>
    </font>
    <font>
      <sz val="10"/>
      <name val="Courier"/>
      <family val="3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</font>
    <font>
      <sz val="9.5"/>
      <color theme="1"/>
      <name val="Calibri"/>
      <family val="2"/>
      <scheme val="minor"/>
    </font>
    <font>
      <sz val="9.5"/>
      <color theme="1"/>
      <name val="Arial"/>
      <family val="2"/>
    </font>
    <font>
      <b/>
      <sz val="9.5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44" fontId="1" fillId="0" borderId="0" applyFont="0" applyFill="0" applyBorder="0" applyAlignment="0" applyProtection="0"/>
    <xf numFmtId="0" fontId="1" fillId="0" borderId="0"/>
    <xf numFmtId="165" fontId="5" fillId="0" borderId="0"/>
    <xf numFmtId="166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2" fillId="0" borderId="0"/>
    <xf numFmtId="0" fontId="11" fillId="0" borderId="0"/>
    <xf numFmtId="0" fontId="5" fillId="0" borderId="0"/>
    <xf numFmtId="0" fontId="13" fillId="0" borderId="0"/>
    <xf numFmtId="0" fontId="1" fillId="0" borderId="0"/>
  </cellStyleXfs>
  <cellXfs count="69">
    <xf numFmtId="0" fontId="0" fillId="0" borderId="0" xfId="0"/>
    <xf numFmtId="0" fontId="2" fillId="2" borderId="0" xfId="2" applyFont="1" applyFill="1"/>
    <xf numFmtId="2" fontId="2" fillId="2" borderId="0" xfId="2" applyNumberFormat="1" applyFont="1" applyFill="1"/>
    <xf numFmtId="4" fontId="2" fillId="2" borderId="0" xfId="2" applyNumberFormat="1" applyFont="1" applyFill="1"/>
    <xf numFmtId="164" fontId="2" fillId="2" borderId="0" xfId="2" applyNumberFormat="1" applyFont="1" applyFill="1"/>
    <xf numFmtId="1" fontId="6" fillId="2" borderId="2" xfId="3" applyNumberFormat="1" applyFont="1" applyFill="1" applyBorder="1" applyAlignment="1">
      <alignment horizontal="center" vertical="top"/>
    </xf>
    <xf numFmtId="1" fontId="6" fillId="2" borderId="2" xfId="3" applyNumberFormat="1" applyFont="1" applyFill="1" applyBorder="1" applyAlignment="1">
      <alignment horizontal="left" vertical="top" wrapText="1"/>
    </xf>
    <xf numFmtId="0" fontId="7" fillId="2" borderId="0" xfId="2" applyFont="1" applyFill="1"/>
    <xf numFmtId="0" fontId="7" fillId="0" borderId="0" xfId="2" applyFont="1"/>
    <xf numFmtId="4" fontId="7" fillId="0" borderId="0" xfId="2" applyNumberFormat="1" applyFont="1" applyAlignment="1">
      <alignment horizontal="right"/>
    </xf>
    <xf numFmtId="0" fontId="2" fillId="0" borderId="0" xfId="2" applyFont="1" applyAlignment="1">
      <alignment horizontal="center"/>
    </xf>
    <xf numFmtId="4" fontId="2" fillId="0" borderId="0" xfId="2" applyNumberFormat="1" applyFont="1" applyAlignment="1">
      <alignment horizontal="right"/>
    </xf>
    <xf numFmtId="0" fontId="9" fillId="0" borderId="0" xfId="2" applyFont="1"/>
    <xf numFmtId="4" fontId="9" fillId="0" borderId="0" xfId="2" applyNumberFormat="1" applyFont="1" applyAlignment="1">
      <alignment horizontal="right"/>
    </xf>
    <xf numFmtId="0" fontId="9" fillId="2" borderId="0" xfId="2" applyFont="1" applyFill="1"/>
    <xf numFmtId="0" fontId="3" fillId="2" borderId="2" xfId="2" applyFont="1" applyFill="1" applyBorder="1" applyAlignment="1">
      <alignment horizontal="center" vertical="center" wrapText="1"/>
    </xf>
    <xf numFmtId="0" fontId="3" fillId="3" borderId="2" xfId="2" applyFont="1" applyFill="1" applyBorder="1" applyAlignment="1">
      <alignment horizontal="center" vertical="center" wrapText="1"/>
    </xf>
    <xf numFmtId="2" fontId="3" fillId="2" borderId="2" xfId="2" applyNumberFormat="1" applyFont="1" applyFill="1" applyBorder="1" applyAlignment="1">
      <alignment horizontal="center" vertical="center" wrapText="1"/>
    </xf>
    <xf numFmtId="4" fontId="4" fillId="2" borderId="2" xfId="2" applyNumberFormat="1" applyFont="1" applyFill="1" applyBorder="1" applyAlignment="1">
      <alignment horizontal="center" vertical="center" wrapText="1"/>
    </xf>
    <xf numFmtId="164" fontId="4" fillId="2" borderId="2" xfId="2" applyNumberFormat="1" applyFont="1" applyFill="1" applyBorder="1" applyAlignment="1">
      <alignment horizontal="center" vertical="center" wrapText="1"/>
    </xf>
    <xf numFmtId="44" fontId="3" fillId="2" borderId="2" xfId="1" applyFont="1" applyFill="1" applyBorder="1" applyAlignment="1">
      <alignment vertical="top"/>
    </xf>
    <xf numFmtId="43" fontId="2" fillId="2" borderId="0" xfId="2" applyNumberFormat="1" applyFont="1" applyFill="1"/>
    <xf numFmtId="43" fontId="7" fillId="0" borderId="0" xfId="2" applyNumberFormat="1" applyFont="1"/>
    <xf numFmtId="43" fontId="7" fillId="2" borderId="0" xfId="2" applyNumberFormat="1" applyFont="1" applyFill="1"/>
    <xf numFmtId="0" fontId="3" fillId="2" borderId="2" xfId="2" applyFont="1" applyFill="1" applyBorder="1" applyAlignment="1">
      <alignment horizontal="center" vertical="center"/>
    </xf>
    <xf numFmtId="1" fontId="6" fillId="2" borderId="4" xfId="3" applyNumberFormat="1" applyFont="1" applyFill="1" applyBorder="1" applyAlignment="1">
      <alignment horizontal="center" vertical="top"/>
    </xf>
    <xf numFmtId="1" fontId="6" fillId="2" borderId="4" xfId="3" applyNumberFormat="1" applyFont="1" applyFill="1" applyBorder="1" applyAlignment="1">
      <alignment horizontal="left" vertical="top" wrapText="1"/>
    </xf>
    <xf numFmtId="0" fontId="7" fillId="0" borderId="0" xfId="0" applyFont="1"/>
    <xf numFmtId="49" fontId="6" fillId="2" borderId="2" xfId="3" applyNumberFormat="1" applyFont="1" applyFill="1" applyBorder="1" applyAlignment="1">
      <alignment horizontal="center" vertical="top"/>
    </xf>
    <xf numFmtId="2" fontId="15" fillId="2" borderId="0" xfId="2" applyNumberFormat="1" applyFont="1" applyFill="1"/>
    <xf numFmtId="4" fontId="15" fillId="2" borderId="0" xfId="2" applyNumberFormat="1" applyFont="1" applyFill="1"/>
    <xf numFmtId="164" fontId="15" fillId="2" borderId="0" xfId="2" applyNumberFormat="1" applyFont="1" applyFill="1"/>
    <xf numFmtId="0" fontId="15" fillId="2" borderId="0" xfId="2" applyFont="1" applyFill="1"/>
    <xf numFmtId="0" fontId="14" fillId="2" borderId="0" xfId="2" applyFont="1" applyFill="1"/>
    <xf numFmtId="0" fontId="14" fillId="0" borderId="0" xfId="2" applyFont="1"/>
    <xf numFmtId="4" fontId="14" fillId="0" borderId="0" xfId="2" applyNumberFormat="1" applyFont="1" applyAlignment="1">
      <alignment horizontal="right"/>
    </xf>
    <xf numFmtId="0" fontId="15" fillId="0" borderId="0" xfId="2" applyFont="1" applyAlignment="1">
      <alignment horizontal="center"/>
    </xf>
    <xf numFmtId="4" fontId="15" fillId="0" borderId="0" xfId="2" applyNumberFormat="1" applyFont="1" applyAlignment="1">
      <alignment horizontal="right"/>
    </xf>
    <xf numFmtId="43" fontId="0" fillId="0" borderId="0" xfId="0" applyNumberFormat="1"/>
    <xf numFmtId="1" fontId="6" fillId="2" borderId="2" xfId="3" applyNumberFormat="1" applyFont="1" applyFill="1" applyBorder="1" applyAlignment="1">
      <alignment horizontal="center" vertical="center"/>
    </xf>
    <xf numFmtId="1" fontId="6" fillId="2" borderId="2" xfId="3" applyNumberFormat="1" applyFont="1" applyFill="1" applyBorder="1" applyAlignment="1">
      <alignment horizontal="left" vertical="center" wrapText="1"/>
    </xf>
    <xf numFmtId="44" fontId="7" fillId="2" borderId="2" xfId="1" applyFont="1" applyFill="1" applyBorder="1" applyAlignment="1">
      <alignment horizontal="center" vertical="top"/>
    </xf>
    <xf numFmtId="44" fontId="7" fillId="0" borderId="2" xfId="1" applyFont="1" applyBorder="1" applyAlignment="1">
      <alignment horizontal="center" vertical="top"/>
    </xf>
    <xf numFmtId="164" fontId="3" fillId="2" borderId="2" xfId="2" applyNumberFormat="1" applyFont="1" applyFill="1" applyBorder="1" applyAlignment="1">
      <alignment vertical="top"/>
    </xf>
    <xf numFmtId="44" fontId="7" fillId="2" borderId="2" xfId="1" applyFont="1" applyFill="1" applyBorder="1" applyAlignment="1">
      <alignment horizontal="center" vertical="center"/>
    </xf>
    <xf numFmtId="44" fontId="7" fillId="0" borderId="2" xfId="1" applyFont="1" applyBorder="1" applyAlignment="1">
      <alignment horizontal="center" vertical="center"/>
    </xf>
    <xf numFmtId="44" fontId="3" fillId="2" borderId="2" xfId="1" applyFont="1" applyFill="1" applyBorder="1" applyAlignment="1">
      <alignment horizontal="center" vertical="top"/>
    </xf>
    <xf numFmtId="44" fontId="3" fillId="2" borderId="2" xfId="1" applyFont="1" applyFill="1" applyBorder="1" applyAlignment="1">
      <alignment horizontal="center" vertical="center"/>
    </xf>
    <xf numFmtId="44" fontId="7" fillId="2" borderId="4" xfId="1" applyFont="1" applyFill="1" applyBorder="1" applyAlignment="1">
      <alignment vertical="top"/>
    </xf>
    <xf numFmtId="0" fontId="2" fillId="0" borderId="0" xfId="2" applyFont="1" applyAlignment="1">
      <alignment wrapText="1"/>
    </xf>
    <xf numFmtId="44" fontId="3" fillId="0" borderId="2" xfId="1" applyFont="1" applyFill="1" applyBorder="1" applyAlignment="1">
      <alignment vertical="top"/>
    </xf>
    <xf numFmtId="44" fontId="3" fillId="0" borderId="4" xfId="1" applyFont="1" applyFill="1" applyBorder="1" applyAlignment="1">
      <alignment vertical="top"/>
    </xf>
    <xf numFmtId="44" fontId="2" fillId="2" borderId="0" xfId="2" applyNumberFormat="1" applyFont="1" applyFill="1"/>
    <xf numFmtId="44" fontId="3" fillId="2" borderId="4" xfId="1" applyFont="1" applyFill="1" applyBorder="1" applyAlignment="1">
      <alignment vertical="top"/>
    </xf>
    <xf numFmtId="0" fontId="2" fillId="2" borderId="0" xfId="2" applyFont="1" applyFill="1" applyAlignment="1">
      <alignment horizontal="center" wrapText="1"/>
    </xf>
    <xf numFmtId="0" fontId="2" fillId="0" borderId="0" xfId="2" applyFont="1" applyAlignment="1">
      <alignment horizontal="left" wrapText="1"/>
    </xf>
    <xf numFmtId="0" fontId="7" fillId="2" borderId="3" xfId="2" applyFont="1" applyFill="1" applyBorder="1" applyAlignment="1">
      <alignment horizontal="left"/>
    </xf>
    <xf numFmtId="0" fontId="2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3" fillId="2" borderId="6" xfId="2" applyFont="1" applyFill="1" applyBorder="1" applyAlignment="1">
      <alignment horizontal="center" vertical="top" wrapText="1"/>
    </xf>
    <xf numFmtId="0" fontId="3" fillId="2" borderId="7" xfId="2" applyFont="1" applyFill="1" applyBorder="1" applyAlignment="1">
      <alignment horizontal="center" vertical="top" wrapText="1"/>
    </xf>
    <xf numFmtId="0" fontId="0" fillId="0" borderId="5" xfId="0" applyBorder="1" applyAlignment="1">
      <alignment horizontal="center" vertical="center" wrapText="1"/>
    </xf>
    <xf numFmtId="0" fontId="7" fillId="2" borderId="0" xfId="2" applyFont="1" applyFill="1" applyAlignment="1">
      <alignment horizontal="left" vertical="center"/>
    </xf>
    <xf numFmtId="0" fontId="3" fillId="2" borderId="6" xfId="2" applyFont="1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6" fillId="2" borderId="6" xfId="2" applyFont="1" applyFill="1" applyBorder="1" applyAlignment="1">
      <alignment horizontal="center" vertical="top" wrapText="1"/>
    </xf>
    <xf numFmtId="0" fontId="16" fillId="2" borderId="7" xfId="2" applyFont="1" applyFill="1" applyBorder="1" applyAlignment="1">
      <alignment horizontal="center" vertical="top" wrapText="1"/>
    </xf>
    <xf numFmtId="0" fontId="7" fillId="2" borderId="0" xfId="2" applyFont="1" applyFill="1" applyAlignment="1">
      <alignment horizontal="left"/>
    </xf>
  </cellXfs>
  <cellStyles count="13">
    <cellStyle name="=C:\WINNT\SYSTEM32\COMMAND.COM" xfId="3" xr:uid="{00000000-0005-0000-0000-000000000000}"/>
    <cellStyle name="Euro" xfId="4" xr:uid="{00000000-0005-0000-0000-000001000000}"/>
    <cellStyle name="Millares 2" xfId="5" xr:uid="{00000000-0005-0000-0000-000003000000}"/>
    <cellStyle name="Millares 2 2" xfId="6" xr:uid="{00000000-0005-0000-0000-000004000000}"/>
    <cellStyle name="Moneda" xfId="1" builtinId="4"/>
    <cellStyle name="Moneda 2" xfId="7" xr:uid="{00000000-0005-0000-0000-000006000000}"/>
    <cellStyle name="Normal" xfId="0" builtinId="0"/>
    <cellStyle name="Normal 2" xfId="2" xr:uid="{00000000-0005-0000-0000-000008000000}"/>
    <cellStyle name="Normal 2 2" xfId="8" xr:uid="{00000000-0005-0000-0000-000009000000}"/>
    <cellStyle name="Normal 3" xfId="9" xr:uid="{00000000-0005-0000-0000-00000A000000}"/>
    <cellStyle name="Normal 3 2" xfId="10" xr:uid="{00000000-0005-0000-0000-00000B000000}"/>
    <cellStyle name="Normal 3 3" xfId="11" xr:uid="{00000000-0005-0000-0000-00000C000000}"/>
    <cellStyle name="Normal 3 4" xfId="12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638736</xdr:colOff>
      <xdr:row>0</xdr:row>
      <xdr:rowOff>11207</xdr:rowOff>
    </xdr:from>
    <xdr:to>
      <xdr:col>13</xdr:col>
      <xdr:colOff>1042147</xdr:colOff>
      <xdr:row>5</xdr:row>
      <xdr:rowOff>11207</xdr:rowOff>
    </xdr:to>
    <xdr:sp macro="" textlink="">
      <xdr:nvSpPr>
        <xdr:cNvPr id="5" name="Cuadro de texto 2">
          <a:extLst>
            <a:ext uri="{FF2B5EF4-FFF2-40B4-BE49-F238E27FC236}">
              <a16:creationId xmlns:a16="http://schemas.microsoft.com/office/drawing/2014/main" id="{157A9C44-AB26-4416-B24C-F089E49DE6EE}"/>
            </a:ext>
          </a:extLst>
        </xdr:cNvPr>
        <xdr:cNvSpPr txBox="1">
          <a:spLocks noChangeArrowheads="1"/>
        </xdr:cNvSpPr>
      </xdr:nvSpPr>
      <xdr:spPr bwMode="auto">
        <a:xfrm>
          <a:off x="2252383" y="11207"/>
          <a:ext cx="11060205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just">
            <a:lnSpc>
              <a:spcPct val="107000"/>
            </a:lnSpc>
            <a:spcAft>
              <a:spcPts val="800"/>
            </a:spcAft>
          </a:pPr>
          <a:r>
            <a:rPr lang="es-MX" sz="12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Times New Roman" panose="02020603050405020304" pitchFamily="18" charset="0"/>
            </a:rPr>
            <a:t>En cumplimiento a lo dispuesto en los artículos 82, 90 de la Constitución Política del Estado Libre y Soberano de Oaxaca, 6 párrafo cuarto de la Ley de Coordinación Fiscal; 3 fracción I, 27 fracción XII, 45 fracción XXI de la Ley Orgánica del Poder Ejecutivo del Estado de Oaxaca; 11 último párrafo de la Ley de Coordinación Fiscal para el Estado de Oaxaca; 2, 3 fracción III, 4 numeral 1.1.3. y 38 fracciones V y XI del Reglamento Interno de la Secretaría de Finanzas del Poder Ejecutivo del Estado, numeral 5 fracción II, inciso b), del Acuerdo por el que se expide los Lineamientos para la publicación de la información a que se refiere el artículo 6o. de la Ley de Coordinación Fiscal</a:t>
          </a:r>
          <a:endParaRPr lang="es-MX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>
            <a:lnSpc>
              <a:spcPct val="107000"/>
            </a:lnSpc>
            <a:spcAft>
              <a:spcPts val="800"/>
            </a:spcAft>
          </a:pPr>
          <a:r>
            <a:rPr lang="es-MX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</a:p>
      </xdr:txBody>
    </xdr:sp>
    <xdr:clientData/>
  </xdr:twoCellAnchor>
  <xdr:twoCellAnchor editAs="oneCell">
    <xdr:from>
      <xdr:col>1</xdr:col>
      <xdr:colOff>42334</xdr:colOff>
      <xdr:row>0</xdr:row>
      <xdr:rowOff>0</xdr:rowOff>
    </xdr:from>
    <xdr:to>
      <xdr:col>2</xdr:col>
      <xdr:colOff>55758</xdr:colOff>
      <xdr:row>5</xdr:row>
      <xdr:rowOff>10584</xdr:rowOff>
    </xdr:to>
    <xdr:pic>
      <xdr:nvPicPr>
        <xdr:cNvPr id="4" name="1 Imagen">
          <a:extLst>
            <a:ext uri="{FF2B5EF4-FFF2-40B4-BE49-F238E27FC236}">
              <a16:creationId xmlns:a16="http://schemas.microsoft.com/office/drawing/2014/main" id="{F1BD3562-1465-445E-A8CB-C2DB2C9038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8501" y="0"/>
          <a:ext cx="1812590" cy="96308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390524</xdr:colOff>
      <xdr:row>0</xdr:row>
      <xdr:rowOff>28575</xdr:rowOff>
    </xdr:from>
    <xdr:to>
      <xdr:col>14</xdr:col>
      <xdr:colOff>21165</xdr:colOff>
      <xdr:row>6</xdr:row>
      <xdr:rowOff>95250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1A5891A1-3F88-4A27-9DB4-FBA5967546A4}"/>
            </a:ext>
          </a:extLst>
        </xdr:cNvPr>
        <xdr:cNvSpPr txBox="1">
          <a:spLocks noChangeArrowheads="1"/>
        </xdr:cNvSpPr>
      </xdr:nvSpPr>
      <xdr:spPr bwMode="auto">
        <a:xfrm>
          <a:off x="1925107" y="28575"/>
          <a:ext cx="10944225" cy="1209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just">
            <a:lnSpc>
              <a:spcPct val="107000"/>
            </a:lnSpc>
            <a:spcAft>
              <a:spcPts val="800"/>
            </a:spcAft>
          </a:pPr>
          <a:r>
            <a:rPr lang="es-MX" sz="12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Times New Roman" panose="02020603050405020304" pitchFamily="18" charset="0"/>
            </a:rPr>
            <a:t>En cumplimiento a lo dispuesto en los artículos 82, 90 de la Constitución Política del Estado Libre y Soberano de Oaxaca, 6 párrafo cuarto de la Ley de Coordinación Fiscal; 3 fracción I, 27 fracción XII, 45 fracción XXI de la Ley Orgánica del Poder Ejecutivo del Estado de Oaxaca; 11 último párrafo de la Ley de Coordinación Fiscal para el Estado de Oaxaca; 2, 3 fracción III, 4 numeral 1.1.3. y 38 fracciones V y XI del Reglamento Interno de la Secretaría de Finanzas del Poder Ejecutivo del Estado, numeral 5 fracción II, inciso b), del Acuerdo por el que se expide los Lineamientos para la publicación de la información a que se refiere el artículo 6o. de la Ley de Coordinación Fiscal</a:t>
          </a:r>
          <a:endParaRPr lang="es-MX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>
            <a:lnSpc>
              <a:spcPct val="107000"/>
            </a:lnSpc>
            <a:spcAft>
              <a:spcPts val="800"/>
            </a:spcAft>
          </a:pPr>
          <a:r>
            <a:rPr lang="es-MX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</a:p>
      </xdr:txBody>
    </xdr:sp>
    <xdr:clientData/>
  </xdr:twoCellAnchor>
  <xdr:twoCellAnchor editAs="oneCell">
    <xdr:from>
      <xdr:col>1</xdr:col>
      <xdr:colOff>257175</xdr:colOff>
      <xdr:row>0</xdr:row>
      <xdr:rowOff>9525</xdr:rowOff>
    </xdr:from>
    <xdr:to>
      <xdr:col>1</xdr:col>
      <xdr:colOff>2069765</xdr:colOff>
      <xdr:row>5</xdr:row>
      <xdr:rowOff>20109</xdr:rowOff>
    </xdr:to>
    <xdr:pic>
      <xdr:nvPicPr>
        <xdr:cNvPr id="5" name="1 Imagen">
          <a:extLst>
            <a:ext uri="{FF2B5EF4-FFF2-40B4-BE49-F238E27FC236}">
              <a16:creationId xmlns:a16="http://schemas.microsoft.com/office/drawing/2014/main" id="{3E610F75-73B3-4CA5-938C-30580E4494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8200" y="9525"/>
          <a:ext cx="1812590" cy="96308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21168</xdr:rowOff>
    </xdr:from>
    <xdr:to>
      <xdr:col>14</xdr:col>
      <xdr:colOff>74084</xdr:colOff>
      <xdr:row>5</xdr:row>
      <xdr:rowOff>179918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B3DEDFE4-74E8-4333-A70A-B0C903679122}"/>
            </a:ext>
          </a:extLst>
        </xdr:cNvPr>
        <xdr:cNvSpPr txBox="1">
          <a:spLocks noChangeArrowheads="1"/>
        </xdr:cNvSpPr>
      </xdr:nvSpPr>
      <xdr:spPr bwMode="auto">
        <a:xfrm>
          <a:off x="1778000" y="21168"/>
          <a:ext cx="11398251" cy="1111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just">
            <a:lnSpc>
              <a:spcPct val="107000"/>
            </a:lnSpc>
            <a:spcAft>
              <a:spcPts val="800"/>
            </a:spcAft>
          </a:pPr>
          <a:r>
            <a:rPr lang="es-MX" sz="12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Times New Roman" panose="02020603050405020304" pitchFamily="18" charset="0"/>
            </a:rPr>
            <a:t>En cumplimiento a lo dispuesto en los artículos 82, 90 de la Constitución Política del Estado Libre y Soberano de Oaxaca, 6 párrafo cuarto de la Ley de Coordinación Fiscal; 3 fracción I, 27 fracción XII, 45 fracción XXI de la Ley Orgánica del Poder Ejecutivo del Estado de Oaxaca; 11 último párrafo de la Ley de Coordinación Fiscal para el Estado de Oaxaca; 2, 3 fracción III, 4 numeral 1.1.3. y 38 fracciones V y XI del Reglamento Interno de la Secretaría de Finanzas del Poder Ejecutivo del Estado, numeral 5 fracción II, inciso b), del Acuerdo por el que se expide los Lineamientos para la publicación de la información a que se refiere el artículo 6o. de la Ley de Coordinación Fiscal</a:t>
          </a:r>
          <a:endParaRPr lang="es-MX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>
            <a:lnSpc>
              <a:spcPct val="107000"/>
            </a:lnSpc>
            <a:spcAft>
              <a:spcPts val="800"/>
            </a:spcAft>
          </a:pPr>
          <a:r>
            <a:rPr lang="es-MX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</a:p>
      </xdr:txBody>
    </xdr:sp>
    <xdr:clientData/>
  </xdr:twoCellAnchor>
  <xdr:twoCellAnchor editAs="oneCell">
    <xdr:from>
      <xdr:col>1</xdr:col>
      <xdr:colOff>28575</xdr:colOff>
      <xdr:row>0</xdr:row>
      <xdr:rowOff>0</xdr:rowOff>
    </xdr:from>
    <xdr:to>
      <xdr:col>1</xdr:col>
      <xdr:colOff>1841165</xdr:colOff>
      <xdr:row>5</xdr:row>
      <xdr:rowOff>10584</xdr:rowOff>
    </xdr:to>
    <xdr:pic>
      <xdr:nvPicPr>
        <xdr:cNvPr id="6" name="1 Imagen">
          <a:extLst>
            <a:ext uri="{FF2B5EF4-FFF2-40B4-BE49-F238E27FC236}">
              <a16:creationId xmlns:a16="http://schemas.microsoft.com/office/drawing/2014/main" id="{44EEA5A9-F0E3-47C9-8909-B587CA4565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4375" y="0"/>
          <a:ext cx="1812590" cy="96308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14</xdr:col>
      <xdr:colOff>0</xdr:colOff>
      <xdr:row>6</xdr:row>
      <xdr:rowOff>66675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DD669132-F3BB-4E1D-846A-BEE29F282F21}"/>
            </a:ext>
          </a:extLst>
        </xdr:cNvPr>
        <xdr:cNvSpPr txBox="1">
          <a:spLocks noChangeArrowheads="1"/>
        </xdr:cNvSpPr>
      </xdr:nvSpPr>
      <xdr:spPr bwMode="auto">
        <a:xfrm>
          <a:off x="1566333" y="0"/>
          <a:ext cx="10498667" cy="1209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algn="just">
            <a:lnSpc>
              <a:spcPct val="107000"/>
            </a:lnSpc>
            <a:spcAft>
              <a:spcPts val="800"/>
            </a:spcAft>
          </a:pPr>
          <a:r>
            <a:rPr lang="es-MX" sz="1200" b="1">
              <a:solidFill>
                <a:srgbClr val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Times New Roman" panose="02020603050405020304" pitchFamily="18" charset="0"/>
            </a:rPr>
            <a:t>En cumplimiento a lo dispuesto en los artículos 82, 90 de la Constitución Política del Estado Libre y Soberano de Oaxaca, 6 párrafo cuarto de la Ley de Coordinación Fiscal; 3 fracción I, 27 fracción XII, 45 fracción XXI de la Ley Orgánica del Poder Ejecutivo del Estado de Oaxaca; 11 último párrafo de la Ley de Coordinación Fiscal para el Estado de Oaxaca; 2, 3 fracción III, 4 numeral 1.1.3. y 38 fracciones V y XI del Reglamento Interno de la Secretaría de Finanzas del Poder Ejecutivo del Estado, numeral 5 fracción II, inciso b), del Acuerdo por el que se expide los Lineamientos para la publicación de la información a que se refiere el artículo 6o. de la Ley de Coordinación Fiscal</a:t>
          </a:r>
          <a:endParaRPr lang="es-MX" sz="1100">
            <a:effectLst/>
            <a:latin typeface="Calibri" panose="020F050202020403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  <a:p>
          <a:pPr>
            <a:lnSpc>
              <a:spcPct val="107000"/>
            </a:lnSpc>
            <a:spcAft>
              <a:spcPts val="800"/>
            </a:spcAft>
          </a:pPr>
          <a:r>
            <a:rPr lang="es-MX" sz="1100">
              <a:effectLst/>
              <a:latin typeface="Calibri" panose="020F050202020403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</a:p>
      </xdr:txBody>
    </xdr:sp>
    <xdr:clientData/>
  </xdr:twoCellAnchor>
  <xdr:twoCellAnchor editAs="oneCell">
    <xdr:from>
      <xdr:col>0</xdr:col>
      <xdr:colOff>400050</xdr:colOff>
      <xdr:row>0</xdr:row>
      <xdr:rowOff>47625</xdr:rowOff>
    </xdr:from>
    <xdr:to>
      <xdr:col>1</xdr:col>
      <xdr:colOff>1603040</xdr:colOff>
      <xdr:row>5</xdr:row>
      <xdr:rowOff>58209</xdr:rowOff>
    </xdr:to>
    <xdr:pic>
      <xdr:nvPicPr>
        <xdr:cNvPr id="5" name="1 Imagen">
          <a:extLst>
            <a:ext uri="{FF2B5EF4-FFF2-40B4-BE49-F238E27FC236}">
              <a16:creationId xmlns:a16="http://schemas.microsoft.com/office/drawing/2014/main" id="{A00201F1-E750-4D73-A236-89588A63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50" y="47625"/>
          <a:ext cx="1812590" cy="9630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594"/>
  <sheetViews>
    <sheetView zoomScale="90" zoomScaleNormal="90" workbookViewId="0">
      <pane ySplit="8" topLeftCell="A9" activePane="bottomLeft" state="frozen"/>
      <selection pane="bottomLeft" activeCell="B9" sqref="B9"/>
    </sheetView>
  </sheetViews>
  <sheetFormatPr baseColWidth="10" defaultColWidth="11.42578125" defaultRowHeight="15" x14ac:dyDescent="0.25"/>
  <cols>
    <col min="1" max="1" width="9.85546875" customWidth="1"/>
    <col min="2" max="2" width="27" customWidth="1"/>
    <col min="3" max="3" width="17" bestFit="1" customWidth="1"/>
    <col min="4" max="4" width="15.42578125" bestFit="1" customWidth="1"/>
    <col min="5" max="5" width="14.5703125" bestFit="1" customWidth="1"/>
    <col min="6" max="6" width="15.42578125" bestFit="1" customWidth="1"/>
    <col min="7" max="7" width="14.7109375" customWidth="1"/>
    <col min="8" max="9" width="14.42578125" bestFit="1" customWidth="1"/>
    <col min="10" max="10" width="17.42578125" bestFit="1" customWidth="1"/>
    <col min="11" max="11" width="13.42578125" bestFit="1" customWidth="1"/>
    <col min="12" max="12" width="14.42578125" bestFit="1" customWidth="1"/>
    <col min="13" max="13" width="16.7109375" customWidth="1"/>
    <col min="14" max="14" width="18.85546875" bestFit="1" customWidth="1"/>
  </cols>
  <sheetData>
    <row r="1" spans="1:16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2"/>
      <c r="L1" s="3"/>
      <c r="M1" s="4"/>
      <c r="N1" s="1"/>
    </row>
    <row r="2" spans="1:16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2"/>
      <c r="L2" s="3"/>
      <c r="M2" s="4"/>
      <c r="N2" s="1"/>
    </row>
    <row r="3" spans="1:16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2"/>
      <c r="L3" s="3"/>
      <c r="M3" s="4"/>
      <c r="N3" s="1"/>
    </row>
    <row r="4" spans="1:16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2"/>
      <c r="L4" s="3"/>
      <c r="M4" s="4"/>
      <c r="N4" s="1"/>
    </row>
    <row r="5" spans="1:16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2"/>
      <c r="L5" s="3"/>
      <c r="M5" s="4"/>
      <c r="N5" s="1"/>
    </row>
    <row r="6" spans="1:16" ht="19.5" customHeight="1" x14ac:dyDescent="0.25">
      <c r="A6" s="54" t="s">
        <v>1164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</row>
    <row r="7" spans="1:16" ht="27.75" customHeight="1" x14ac:dyDescent="0.25">
      <c r="A7" s="54"/>
      <c r="B7" s="54"/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</row>
    <row r="8" spans="1:16" s="27" customFormat="1" ht="76.5" x14ac:dyDescent="0.2">
      <c r="A8" s="15" t="s">
        <v>0</v>
      </c>
      <c r="B8" s="15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6</v>
      </c>
      <c r="H8" s="15" t="s">
        <v>7</v>
      </c>
      <c r="I8" s="15" t="s">
        <v>8</v>
      </c>
      <c r="J8" s="15" t="s">
        <v>9</v>
      </c>
      <c r="K8" s="15" t="s">
        <v>10</v>
      </c>
      <c r="L8" s="15" t="s">
        <v>11</v>
      </c>
      <c r="M8" s="15" t="s">
        <v>1160</v>
      </c>
      <c r="N8" s="15" t="s">
        <v>1158</v>
      </c>
    </row>
    <row r="9" spans="1:16" x14ac:dyDescent="0.25">
      <c r="A9" s="25" t="s">
        <v>12</v>
      </c>
      <c r="B9" s="26" t="s">
        <v>13</v>
      </c>
      <c r="C9" s="48">
        <f>+'ABRIL 24'!C9+'MAYO 24'!C9+'JUNIO 24'!C9</f>
        <v>441161.77</v>
      </c>
      <c r="D9" s="48">
        <f>+'ABRIL 24'!D9+'MAYO 24'!D9+'JUNIO 24'!D9</f>
        <v>159424.79999999999</v>
      </c>
      <c r="E9" s="48">
        <f>+'ABRIL 24'!E9+'MAYO 24'!E9+'JUNIO 24'!E9</f>
        <v>6224.0199999999995</v>
      </c>
      <c r="F9" s="48">
        <f>+'ABRIL 24'!F9+'MAYO 24'!F9+'JUNIO 24'!F9</f>
        <v>22313.879999999997</v>
      </c>
      <c r="G9" s="48">
        <f>+'ABRIL 24'!G9+'MAYO 24'!G9+'JUNIO 24'!G9</f>
        <v>5979.8200000000006</v>
      </c>
      <c r="H9" s="48">
        <f>+'ABRIL 24'!H9+'MAYO 24'!H9+'JUNIO 24'!H9</f>
        <v>2399.04</v>
      </c>
      <c r="I9" s="48">
        <f>+'ABRIL 24'!I9+'MAYO 24'!I9+'JUNIO 24'!I9</f>
        <v>4492.8200000000006</v>
      </c>
      <c r="J9" s="48">
        <f>+'ABRIL 24'!J9+'MAYO 24'!J9+'JUNIO 24'!J9</f>
        <v>1256.79</v>
      </c>
      <c r="K9" s="48">
        <f>+'ABRIL 24'!K9+'MAYO 24'!K9+'JUNIO 24'!K9</f>
        <v>125.03</v>
      </c>
      <c r="L9" s="48">
        <f>+'ABRIL 24'!L9+'MAYO 24'!L9+'JUNIO 24'!L9</f>
        <v>5869</v>
      </c>
      <c r="M9" s="48">
        <f>+'ABRIL 24'!M9+'MAYO 24'!M9+'JUNIO 24'!M9</f>
        <v>0</v>
      </c>
      <c r="N9" s="53">
        <f t="shared" ref="N9:N72" si="0">SUM(C9:M9)</f>
        <v>649246.97000000009</v>
      </c>
    </row>
    <row r="10" spans="1:16" x14ac:dyDescent="0.25">
      <c r="A10" s="5" t="s">
        <v>14</v>
      </c>
      <c r="B10" s="6" t="s">
        <v>15</v>
      </c>
      <c r="C10" s="48">
        <f>+'ABRIL 24'!C10+'MAYO 24'!C10+'JUNIO 24'!C10</f>
        <v>11543814.75</v>
      </c>
      <c r="D10" s="48">
        <f>+'ABRIL 24'!D10+'MAYO 24'!D10+'JUNIO 24'!D10</f>
        <v>4131612.35</v>
      </c>
      <c r="E10" s="48">
        <f>+'ABRIL 24'!E10+'MAYO 24'!E10+'JUNIO 24'!E10</f>
        <v>103353.2</v>
      </c>
      <c r="F10" s="48">
        <f>+'ABRIL 24'!F10+'MAYO 24'!F10+'JUNIO 24'!F10</f>
        <v>488692.45999999996</v>
      </c>
      <c r="G10" s="48">
        <f>+'ABRIL 24'!G10+'MAYO 24'!G10+'JUNIO 24'!G10</f>
        <v>319501.96999999997</v>
      </c>
      <c r="H10" s="48">
        <f>+'ABRIL 24'!H10+'MAYO 24'!H10+'JUNIO 24'!H10</f>
        <v>76622.45</v>
      </c>
      <c r="I10" s="48">
        <f>+'ABRIL 24'!I10+'MAYO 24'!I10+'JUNIO 24'!I10</f>
        <v>252940.04000000004</v>
      </c>
      <c r="J10" s="48">
        <f>+'ABRIL 24'!J10+'MAYO 24'!J10+'JUNIO 24'!J10</f>
        <v>16481.28</v>
      </c>
      <c r="K10" s="48">
        <f>+'ABRIL 24'!K10+'MAYO 24'!K10+'JUNIO 24'!K10</f>
        <v>7456.32</v>
      </c>
      <c r="L10" s="48">
        <f>+'ABRIL 24'!L10+'MAYO 24'!L10+'JUNIO 24'!L10</f>
        <v>0</v>
      </c>
      <c r="M10" s="48">
        <f>+'ABRIL 24'!M10+'MAYO 24'!M10+'JUNIO 24'!M10</f>
        <v>109925.1</v>
      </c>
      <c r="N10" s="53">
        <f t="shared" si="0"/>
        <v>17050399.920000002</v>
      </c>
      <c r="P10" s="38"/>
    </row>
    <row r="11" spans="1:16" x14ac:dyDescent="0.25">
      <c r="A11" s="5" t="s">
        <v>16</v>
      </c>
      <c r="B11" s="6" t="s">
        <v>17</v>
      </c>
      <c r="C11" s="48">
        <f>+'ABRIL 24'!C11+'MAYO 24'!C11+'JUNIO 24'!C11</f>
        <v>756514.59000000008</v>
      </c>
      <c r="D11" s="48">
        <f>+'ABRIL 24'!D11+'MAYO 24'!D11+'JUNIO 24'!D11</f>
        <v>148696.79999999999</v>
      </c>
      <c r="E11" s="48">
        <f>+'ABRIL 24'!E11+'MAYO 24'!E11+'JUNIO 24'!E11</f>
        <v>8334.77</v>
      </c>
      <c r="F11" s="48">
        <f>+'ABRIL 24'!F11+'MAYO 24'!F11+'JUNIO 24'!F11</f>
        <v>34585.25</v>
      </c>
      <c r="G11" s="48">
        <f>+'ABRIL 24'!G11+'MAYO 24'!G11+'JUNIO 24'!G11</f>
        <v>18341.39</v>
      </c>
      <c r="H11" s="48">
        <f>+'ABRIL 24'!H11+'MAYO 24'!H11+'JUNIO 24'!H11</f>
        <v>4695.41</v>
      </c>
      <c r="I11" s="48">
        <f>+'ABRIL 24'!I11+'MAYO 24'!I11+'JUNIO 24'!I11</f>
        <v>13752.350000000002</v>
      </c>
      <c r="J11" s="48">
        <f>+'ABRIL 24'!J11+'MAYO 24'!J11+'JUNIO 24'!J11</f>
        <v>1487.34</v>
      </c>
      <c r="K11" s="48">
        <f>+'ABRIL 24'!K11+'MAYO 24'!K11+'JUNIO 24'!K11</f>
        <v>387.95</v>
      </c>
      <c r="L11" s="48">
        <f>+'ABRIL 24'!L11+'MAYO 24'!L11+'JUNIO 24'!L11</f>
        <v>0</v>
      </c>
      <c r="M11" s="48">
        <f>+'ABRIL 24'!M11+'MAYO 24'!M11+'JUNIO 24'!M11</f>
        <v>0</v>
      </c>
      <c r="N11" s="53">
        <f t="shared" si="0"/>
        <v>986795.85000000009</v>
      </c>
    </row>
    <row r="12" spans="1:16" x14ac:dyDescent="0.25">
      <c r="A12" s="5" t="s">
        <v>18</v>
      </c>
      <c r="B12" s="6" t="s">
        <v>19</v>
      </c>
      <c r="C12" s="48">
        <f>+'ABRIL 24'!C12+'MAYO 24'!C12+'JUNIO 24'!C12</f>
        <v>407251.64</v>
      </c>
      <c r="D12" s="48">
        <f>+'ABRIL 24'!D12+'MAYO 24'!D12+'JUNIO 24'!D12</f>
        <v>163465.93</v>
      </c>
      <c r="E12" s="48">
        <f>+'ABRIL 24'!E12+'MAYO 24'!E12+'JUNIO 24'!E12</f>
        <v>4585.3899999999994</v>
      </c>
      <c r="F12" s="48">
        <f>+'ABRIL 24'!F12+'MAYO 24'!F12+'JUNIO 24'!F12</f>
        <v>18671.22</v>
      </c>
      <c r="G12" s="48">
        <f>+'ABRIL 24'!G12+'MAYO 24'!G12+'JUNIO 24'!G12</f>
        <v>7761.12</v>
      </c>
      <c r="H12" s="48">
        <f>+'ABRIL 24'!H12+'MAYO 24'!H12+'JUNIO 24'!H12</f>
        <v>2487.04</v>
      </c>
      <c r="I12" s="48">
        <f>+'ABRIL 24'!I12+'MAYO 24'!I12+'JUNIO 24'!I12</f>
        <v>6423.35</v>
      </c>
      <c r="J12" s="48">
        <f>+'ABRIL 24'!J12+'MAYO 24'!J12+'JUNIO 24'!J12</f>
        <v>912.56999999999994</v>
      </c>
      <c r="K12" s="48">
        <f>+'ABRIL 24'!K12+'MAYO 24'!K12+'JUNIO 24'!K12</f>
        <v>197</v>
      </c>
      <c r="L12" s="48">
        <f>+'ABRIL 24'!L12+'MAYO 24'!L12+'JUNIO 24'!L12</f>
        <v>22452</v>
      </c>
      <c r="M12" s="48">
        <f>+'ABRIL 24'!M12+'MAYO 24'!M12+'JUNIO 24'!M12</f>
        <v>0</v>
      </c>
      <c r="N12" s="53">
        <f t="shared" si="0"/>
        <v>634207.26</v>
      </c>
    </row>
    <row r="13" spans="1:16" x14ac:dyDescent="0.25">
      <c r="A13" s="5" t="s">
        <v>20</v>
      </c>
      <c r="B13" s="6" t="s">
        <v>21</v>
      </c>
      <c r="C13" s="48">
        <f>+'ABRIL 24'!C13+'MAYO 24'!C13+'JUNIO 24'!C13</f>
        <v>6317199.9799999995</v>
      </c>
      <c r="D13" s="48">
        <f>+'ABRIL 24'!D13+'MAYO 24'!D13+'JUNIO 24'!D13</f>
        <v>1527782.42</v>
      </c>
      <c r="E13" s="48">
        <f>+'ABRIL 24'!E13+'MAYO 24'!E13+'JUNIO 24'!E13</f>
        <v>54717.64</v>
      </c>
      <c r="F13" s="48">
        <f>+'ABRIL 24'!F13+'MAYO 24'!F13+'JUNIO 24'!F13</f>
        <v>263357.44</v>
      </c>
      <c r="G13" s="48">
        <f>+'ABRIL 24'!G13+'MAYO 24'!G13+'JUNIO 24'!G13</f>
        <v>106191.4</v>
      </c>
      <c r="H13" s="48">
        <f>+'ABRIL 24'!H13+'MAYO 24'!H13+'JUNIO 24'!H13</f>
        <v>41347.089999999997</v>
      </c>
      <c r="I13" s="48">
        <f>+'ABRIL 24'!I13+'MAYO 24'!I13+'JUNIO 24'!I13</f>
        <v>108439.80000000002</v>
      </c>
      <c r="J13" s="48">
        <f>+'ABRIL 24'!J13+'MAYO 24'!J13+'JUNIO 24'!J13</f>
        <v>8400.119999999999</v>
      </c>
      <c r="K13" s="48">
        <f>+'ABRIL 24'!K13+'MAYO 24'!K13+'JUNIO 24'!K13</f>
        <v>3981.4300000000003</v>
      </c>
      <c r="L13" s="48">
        <f>+'ABRIL 24'!L13+'MAYO 24'!L13+'JUNIO 24'!L13</f>
        <v>0</v>
      </c>
      <c r="M13" s="48">
        <f>+'ABRIL 24'!M13+'MAYO 24'!M13+'JUNIO 24'!M13</f>
        <v>0</v>
      </c>
      <c r="N13" s="53">
        <f t="shared" si="0"/>
        <v>8431417.3199999984</v>
      </c>
    </row>
    <row r="14" spans="1:16" x14ac:dyDescent="0.25">
      <c r="A14" s="5" t="s">
        <v>22</v>
      </c>
      <c r="B14" s="6" t="s">
        <v>23</v>
      </c>
      <c r="C14" s="48">
        <f>+'ABRIL 24'!C14+'MAYO 24'!C14+'JUNIO 24'!C14</f>
        <v>8519597.4600000009</v>
      </c>
      <c r="D14" s="48">
        <f>+'ABRIL 24'!D14+'MAYO 24'!D14+'JUNIO 24'!D14</f>
        <v>2903070.9400000004</v>
      </c>
      <c r="E14" s="48">
        <f>+'ABRIL 24'!E14+'MAYO 24'!E14+'JUNIO 24'!E14</f>
        <v>62257.289999999994</v>
      </c>
      <c r="F14" s="48">
        <f>+'ABRIL 24'!F14+'MAYO 24'!F14+'JUNIO 24'!F14</f>
        <v>337475.05</v>
      </c>
      <c r="G14" s="48">
        <f>+'ABRIL 24'!G14+'MAYO 24'!G14+'JUNIO 24'!G14</f>
        <v>143587.04</v>
      </c>
      <c r="H14" s="48">
        <f>+'ABRIL 24'!H14+'MAYO 24'!H14+'JUNIO 24'!H14</f>
        <v>59118.899999999994</v>
      </c>
      <c r="I14" s="48">
        <f>+'ABRIL 24'!I14+'MAYO 24'!I14+'JUNIO 24'!I14</f>
        <v>160885.27000000002</v>
      </c>
      <c r="J14" s="48">
        <f>+'ABRIL 24'!J14+'MAYO 24'!J14+'JUNIO 24'!J14</f>
        <v>8368.6500000000015</v>
      </c>
      <c r="K14" s="48">
        <f>+'ABRIL 24'!K14+'MAYO 24'!K14+'JUNIO 24'!K14</f>
        <v>6323.5499999999993</v>
      </c>
      <c r="L14" s="48">
        <f>+'ABRIL 24'!L14+'MAYO 24'!L14+'JUNIO 24'!L14</f>
        <v>468972</v>
      </c>
      <c r="M14" s="48">
        <f>+'ABRIL 24'!M14+'MAYO 24'!M14+'JUNIO 24'!M14</f>
        <v>0</v>
      </c>
      <c r="N14" s="53">
        <f t="shared" si="0"/>
        <v>12669656.150000002</v>
      </c>
    </row>
    <row r="15" spans="1:16" x14ac:dyDescent="0.25">
      <c r="A15" s="5" t="s">
        <v>24</v>
      </c>
      <c r="B15" s="6" t="s">
        <v>25</v>
      </c>
      <c r="C15" s="48">
        <f>+'ABRIL 24'!C15+'MAYO 24'!C15+'JUNIO 24'!C15</f>
        <v>918022.90999999992</v>
      </c>
      <c r="D15" s="48">
        <f>+'ABRIL 24'!D15+'MAYO 24'!D15+'JUNIO 24'!D15</f>
        <v>338772.39</v>
      </c>
      <c r="E15" s="48">
        <f>+'ABRIL 24'!E15+'MAYO 24'!E15+'JUNIO 24'!E15</f>
        <v>11031.59</v>
      </c>
      <c r="F15" s="48">
        <f>+'ABRIL 24'!F15+'MAYO 24'!F15+'JUNIO 24'!F15</f>
        <v>43240.369999999995</v>
      </c>
      <c r="G15" s="48">
        <f>+'ABRIL 24'!G15+'MAYO 24'!G15+'JUNIO 24'!G15</f>
        <v>17672.419999999998</v>
      </c>
      <c r="H15" s="48">
        <f>+'ABRIL 24'!H15+'MAYO 24'!H15+'JUNIO 24'!H15</f>
        <v>5360.62</v>
      </c>
      <c r="I15" s="48">
        <f>+'ABRIL 24'!I15+'MAYO 24'!I15+'JUNIO 24'!I15</f>
        <v>13113.48</v>
      </c>
      <c r="J15" s="48">
        <f>+'ABRIL 24'!J15+'MAYO 24'!J15+'JUNIO 24'!J15</f>
        <v>2134.0500000000002</v>
      </c>
      <c r="K15" s="48">
        <f>+'ABRIL 24'!K15+'MAYO 24'!K15+'JUNIO 24'!K15</f>
        <v>376.36</v>
      </c>
      <c r="L15" s="48">
        <f>+'ABRIL 24'!L15+'MAYO 24'!L15+'JUNIO 24'!L15</f>
        <v>0</v>
      </c>
      <c r="M15" s="48">
        <f>+'ABRIL 24'!M15+'MAYO 24'!M15+'JUNIO 24'!M15</f>
        <v>0</v>
      </c>
      <c r="N15" s="53">
        <f t="shared" si="0"/>
        <v>1349724.19</v>
      </c>
    </row>
    <row r="16" spans="1:16" x14ac:dyDescent="0.25">
      <c r="A16" s="5" t="s">
        <v>26</v>
      </c>
      <c r="B16" s="6" t="s">
        <v>27</v>
      </c>
      <c r="C16" s="48">
        <f>+'ABRIL 24'!C16+'MAYO 24'!C16+'JUNIO 24'!C16</f>
        <v>558932.01</v>
      </c>
      <c r="D16" s="48">
        <f>+'ABRIL 24'!D16+'MAYO 24'!D16+'JUNIO 24'!D16</f>
        <v>205543.75</v>
      </c>
      <c r="E16" s="48">
        <f>+'ABRIL 24'!E16+'MAYO 24'!E16+'JUNIO 24'!E16</f>
        <v>5679.11</v>
      </c>
      <c r="F16" s="48">
        <f>+'ABRIL 24'!F16+'MAYO 24'!F16+'JUNIO 24'!F16</f>
        <v>24850.15</v>
      </c>
      <c r="G16" s="48">
        <f>+'ABRIL 24'!G16+'MAYO 24'!G16+'JUNIO 24'!G16</f>
        <v>5191.91</v>
      </c>
      <c r="H16" s="48">
        <f>+'ABRIL 24'!H16+'MAYO 24'!H16+'JUNIO 24'!H16</f>
        <v>3580.59</v>
      </c>
      <c r="I16" s="48">
        <f>+'ABRIL 24'!I16+'MAYO 24'!I16+'JUNIO 24'!I16</f>
        <v>7252.58</v>
      </c>
      <c r="J16" s="48">
        <f>+'ABRIL 24'!J16+'MAYO 24'!J16+'JUNIO 24'!J16</f>
        <v>905.61</v>
      </c>
      <c r="K16" s="48">
        <f>+'ABRIL 24'!K16+'MAYO 24'!K16+'JUNIO 24'!K16</f>
        <v>321.12</v>
      </c>
      <c r="L16" s="48">
        <f>+'ABRIL 24'!L16+'MAYO 24'!L16+'JUNIO 24'!L16</f>
        <v>0</v>
      </c>
      <c r="M16" s="48">
        <f>+'ABRIL 24'!M16+'MAYO 24'!M16+'JUNIO 24'!M16</f>
        <v>0</v>
      </c>
      <c r="N16" s="53">
        <f t="shared" si="0"/>
        <v>812256.83</v>
      </c>
    </row>
    <row r="17" spans="1:14" x14ac:dyDescent="0.25">
      <c r="A17" s="5" t="s">
        <v>28</v>
      </c>
      <c r="B17" s="6" t="s">
        <v>29</v>
      </c>
      <c r="C17" s="48">
        <f>+'ABRIL 24'!C17+'MAYO 24'!C17+'JUNIO 24'!C17</f>
        <v>1697559.21</v>
      </c>
      <c r="D17" s="48">
        <f>+'ABRIL 24'!D17+'MAYO 24'!D17+'JUNIO 24'!D17</f>
        <v>501067.86</v>
      </c>
      <c r="E17" s="48">
        <f>+'ABRIL 24'!E17+'MAYO 24'!E17+'JUNIO 24'!E17</f>
        <v>15671.69</v>
      </c>
      <c r="F17" s="48">
        <f>+'ABRIL 24'!F17+'MAYO 24'!F17+'JUNIO 24'!F17</f>
        <v>71996.36</v>
      </c>
      <c r="G17" s="48">
        <f>+'ABRIL 24'!G17+'MAYO 24'!G17+'JUNIO 24'!G17</f>
        <v>48668.08</v>
      </c>
      <c r="H17" s="48">
        <f>+'ABRIL 24'!H17+'MAYO 24'!H17+'JUNIO 24'!H17</f>
        <v>10835.83</v>
      </c>
      <c r="I17" s="48">
        <f>+'ABRIL 24'!I17+'MAYO 24'!I17+'JUNIO 24'!I17</f>
        <v>36069.410000000003</v>
      </c>
      <c r="J17" s="48">
        <f>+'ABRIL 24'!J17+'MAYO 24'!J17+'JUNIO 24'!J17</f>
        <v>2858.43</v>
      </c>
      <c r="K17" s="48">
        <f>+'ABRIL 24'!K17+'MAYO 24'!K17+'JUNIO 24'!K17</f>
        <v>983.68</v>
      </c>
      <c r="L17" s="48">
        <f>+'ABRIL 24'!L17+'MAYO 24'!L17+'JUNIO 24'!L17</f>
        <v>0</v>
      </c>
      <c r="M17" s="48">
        <f>+'ABRIL 24'!M17+'MAYO 24'!M17+'JUNIO 24'!M17</f>
        <v>0</v>
      </c>
      <c r="N17" s="53">
        <f t="shared" si="0"/>
        <v>2385710.5500000003</v>
      </c>
    </row>
    <row r="18" spans="1:14" x14ac:dyDescent="0.25">
      <c r="A18" s="5" t="s">
        <v>30</v>
      </c>
      <c r="B18" s="6" t="s">
        <v>31</v>
      </c>
      <c r="C18" s="48">
        <f>+'ABRIL 24'!C18+'MAYO 24'!C18+'JUNIO 24'!C18</f>
        <v>4940396.0299999993</v>
      </c>
      <c r="D18" s="48">
        <f>+'ABRIL 24'!D18+'MAYO 24'!D18+'JUNIO 24'!D18</f>
        <v>1560642.99</v>
      </c>
      <c r="E18" s="48">
        <f>+'ABRIL 24'!E18+'MAYO 24'!E18+'JUNIO 24'!E18</f>
        <v>39085.879999999997</v>
      </c>
      <c r="F18" s="48">
        <f>+'ABRIL 24'!F18+'MAYO 24'!F18+'JUNIO 24'!F18</f>
        <v>202190.53999999998</v>
      </c>
      <c r="G18" s="48">
        <f>+'ABRIL 24'!G18+'MAYO 24'!G18+'JUNIO 24'!G18</f>
        <v>93576.62</v>
      </c>
      <c r="H18" s="48">
        <f>+'ABRIL 24'!H18+'MAYO 24'!H18+'JUNIO 24'!H18</f>
        <v>34829.25</v>
      </c>
      <c r="I18" s="48">
        <f>+'ABRIL 24'!I18+'MAYO 24'!I18+'JUNIO 24'!I18</f>
        <v>99533.299999999988</v>
      </c>
      <c r="J18" s="48">
        <f>+'ABRIL 24'!J18+'MAYO 24'!J18+'JUNIO 24'!J18</f>
        <v>5183.43</v>
      </c>
      <c r="K18" s="48">
        <f>+'ABRIL 24'!K18+'MAYO 24'!K18+'JUNIO 24'!K18</f>
        <v>3756.49</v>
      </c>
      <c r="L18" s="48">
        <f>+'ABRIL 24'!L18+'MAYO 24'!L18+'JUNIO 24'!L18</f>
        <v>364866</v>
      </c>
      <c r="M18" s="48">
        <f>+'ABRIL 24'!M18+'MAYO 24'!M18+'JUNIO 24'!M18</f>
        <v>0</v>
      </c>
      <c r="N18" s="53">
        <f t="shared" si="0"/>
        <v>7344060.5299999993</v>
      </c>
    </row>
    <row r="19" spans="1:14" x14ac:dyDescent="0.25">
      <c r="A19" s="5" t="s">
        <v>32</v>
      </c>
      <c r="B19" s="6" t="s">
        <v>33</v>
      </c>
      <c r="C19" s="48">
        <f>+'ABRIL 24'!C19+'MAYO 24'!C19+'JUNIO 24'!C19</f>
        <v>465171.98</v>
      </c>
      <c r="D19" s="48">
        <f>+'ABRIL 24'!D19+'MAYO 24'!D19+'JUNIO 24'!D19</f>
        <v>139093.35</v>
      </c>
      <c r="E19" s="48">
        <f>+'ABRIL 24'!E19+'MAYO 24'!E19+'JUNIO 24'!E19</f>
        <v>5618.89</v>
      </c>
      <c r="F19" s="48">
        <f>+'ABRIL 24'!F19+'MAYO 24'!F19+'JUNIO 24'!F19</f>
        <v>22076.7</v>
      </c>
      <c r="G19" s="48">
        <f>+'ABRIL 24'!G19+'MAYO 24'!G19+'JUNIO 24'!G19</f>
        <v>10128.64</v>
      </c>
      <c r="H19" s="48">
        <f>+'ABRIL 24'!H19+'MAYO 24'!H19+'JUNIO 24'!H19</f>
        <v>2782.39</v>
      </c>
      <c r="I19" s="48">
        <f>+'ABRIL 24'!I19+'MAYO 24'!I19+'JUNIO 24'!I19</f>
        <v>7459.9400000000005</v>
      </c>
      <c r="J19" s="48">
        <f>+'ABRIL 24'!J19+'MAYO 24'!J19+'JUNIO 24'!J19</f>
        <v>1041.93</v>
      </c>
      <c r="K19" s="48">
        <f>+'ABRIL 24'!K19+'MAYO 24'!K19+'JUNIO 24'!K19</f>
        <v>206.54000000000002</v>
      </c>
      <c r="L19" s="48">
        <f>+'ABRIL 24'!L19+'MAYO 24'!L19+'JUNIO 24'!L19</f>
        <v>0</v>
      </c>
      <c r="M19" s="48">
        <f>+'ABRIL 24'!M19+'MAYO 24'!M19+'JUNIO 24'!M19</f>
        <v>0</v>
      </c>
      <c r="N19" s="53">
        <f t="shared" si="0"/>
        <v>653580.36</v>
      </c>
    </row>
    <row r="20" spans="1:14" x14ac:dyDescent="0.25">
      <c r="A20" s="5" t="s">
        <v>34</v>
      </c>
      <c r="B20" s="6" t="s">
        <v>35</v>
      </c>
      <c r="C20" s="48">
        <f>+'ABRIL 24'!C20+'MAYO 24'!C20+'JUNIO 24'!C20</f>
        <v>2588630.0099999998</v>
      </c>
      <c r="D20" s="48">
        <f>+'ABRIL 24'!D20+'MAYO 24'!D20+'JUNIO 24'!D20</f>
        <v>683350.26</v>
      </c>
      <c r="E20" s="48">
        <f>+'ABRIL 24'!E20+'MAYO 24'!E20+'JUNIO 24'!E20</f>
        <v>23640.76</v>
      </c>
      <c r="F20" s="48">
        <f>+'ABRIL 24'!F20+'MAYO 24'!F20+'JUNIO 24'!F20</f>
        <v>110629.65999999999</v>
      </c>
      <c r="G20" s="48">
        <f>+'ABRIL 24'!G20+'MAYO 24'!G20+'JUNIO 24'!G20</f>
        <v>82300.34</v>
      </c>
      <c r="H20" s="48">
        <f>+'ABRIL 24'!H20+'MAYO 24'!H20+'JUNIO 24'!H20</f>
        <v>17261.019999999997</v>
      </c>
      <c r="I20" s="48">
        <f>+'ABRIL 24'!I20+'MAYO 24'!I20+'JUNIO 24'!I20</f>
        <v>60039.869999999995</v>
      </c>
      <c r="J20" s="48">
        <f>+'ABRIL 24'!J20+'MAYO 24'!J20+'JUNIO 24'!J20</f>
        <v>3709.32</v>
      </c>
      <c r="K20" s="48">
        <f>+'ABRIL 24'!K20+'MAYO 24'!K20+'JUNIO 24'!K20</f>
        <v>1684.81</v>
      </c>
      <c r="L20" s="48">
        <f>+'ABRIL 24'!L20+'MAYO 24'!L20+'JUNIO 24'!L20</f>
        <v>0</v>
      </c>
      <c r="M20" s="48">
        <f>+'ABRIL 24'!M20+'MAYO 24'!M20+'JUNIO 24'!M20</f>
        <v>0</v>
      </c>
      <c r="N20" s="53">
        <f t="shared" si="0"/>
        <v>3571246.0499999993</v>
      </c>
    </row>
    <row r="21" spans="1:14" x14ac:dyDescent="0.25">
      <c r="A21" s="5" t="s">
        <v>36</v>
      </c>
      <c r="B21" s="6" t="s">
        <v>37</v>
      </c>
      <c r="C21" s="48">
        <f>+'ABRIL 24'!C21+'MAYO 24'!C21+'JUNIO 24'!C21</f>
        <v>1664537.35</v>
      </c>
      <c r="D21" s="48">
        <f>+'ABRIL 24'!D21+'MAYO 24'!D21+'JUNIO 24'!D21</f>
        <v>762373.7</v>
      </c>
      <c r="E21" s="48">
        <f>+'ABRIL 24'!E21+'MAYO 24'!E21+'JUNIO 24'!E21</f>
        <v>16112.880000000001</v>
      </c>
      <c r="F21" s="48">
        <f>+'ABRIL 24'!F21+'MAYO 24'!F21+'JUNIO 24'!F21</f>
        <v>71977.53</v>
      </c>
      <c r="G21" s="48">
        <f>+'ABRIL 24'!G21+'MAYO 24'!G21+'JUNIO 24'!G21</f>
        <v>21264.06</v>
      </c>
      <c r="H21" s="48">
        <f>+'ABRIL 24'!H21+'MAYO 24'!H21+'JUNIO 24'!H21</f>
        <v>10562.41</v>
      </c>
      <c r="I21" s="48">
        <f>+'ABRIL 24'!I21+'MAYO 24'!I21+'JUNIO 24'!I21</f>
        <v>23907.78</v>
      </c>
      <c r="J21" s="48">
        <f>+'ABRIL 24'!J21+'MAYO 24'!J21+'JUNIO 24'!J21</f>
        <v>2931.36</v>
      </c>
      <c r="K21" s="48">
        <f>+'ABRIL 24'!K21+'MAYO 24'!K21+'JUNIO 24'!K21</f>
        <v>939.31</v>
      </c>
      <c r="L21" s="48">
        <f>+'ABRIL 24'!L21+'MAYO 24'!L21+'JUNIO 24'!L21</f>
        <v>0</v>
      </c>
      <c r="M21" s="48">
        <f>+'ABRIL 24'!M21+'MAYO 24'!M21+'JUNIO 24'!M21</f>
        <v>0</v>
      </c>
      <c r="N21" s="53">
        <f t="shared" si="0"/>
        <v>2574606.3799999994</v>
      </c>
    </row>
    <row r="22" spans="1:14" x14ac:dyDescent="0.25">
      <c r="A22" s="5" t="s">
        <v>38</v>
      </c>
      <c r="B22" s="6" t="s">
        <v>39</v>
      </c>
      <c r="C22" s="48">
        <f>+'ABRIL 24'!C22+'MAYO 24'!C22+'JUNIO 24'!C22</f>
        <v>13426746.530000001</v>
      </c>
      <c r="D22" s="48">
        <f>+'ABRIL 24'!D22+'MAYO 24'!D22+'JUNIO 24'!D22</f>
        <v>3173825.0999999996</v>
      </c>
      <c r="E22" s="48">
        <f>+'ABRIL 24'!E22+'MAYO 24'!E22+'JUNIO 24'!E22</f>
        <v>108821</v>
      </c>
      <c r="F22" s="48">
        <f>+'ABRIL 24'!F22+'MAYO 24'!F22+'JUNIO 24'!F22</f>
        <v>542685.87</v>
      </c>
      <c r="G22" s="48">
        <f>+'ABRIL 24'!G22+'MAYO 24'!G22+'JUNIO 24'!G22</f>
        <v>193909.53</v>
      </c>
      <c r="H22" s="48">
        <f>+'ABRIL 24'!H22+'MAYO 24'!H22+'JUNIO 24'!H22</f>
        <v>92156.299999999988</v>
      </c>
      <c r="I22" s="48">
        <f>+'ABRIL 24'!I22+'MAYO 24'!I22+'JUNIO 24'!I22</f>
        <v>232098.38</v>
      </c>
      <c r="J22" s="48">
        <f>+'ABRIL 24'!J22+'MAYO 24'!J22+'JUNIO 24'!J22</f>
        <v>20091.689999999999</v>
      </c>
      <c r="K22" s="48">
        <f>+'ABRIL 24'!K22+'MAYO 24'!K22+'JUNIO 24'!K22</f>
        <v>9397.9900000000016</v>
      </c>
      <c r="L22" s="48">
        <f>+'ABRIL 24'!L22+'MAYO 24'!L22+'JUNIO 24'!L22</f>
        <v>0</v>
      </c>
      <c r="M22" s="48">
        <f>+'ABRIL 24'!M22+'MAYO 24'!M22+'JUNIO 24'!M22</f>
        <v>0</v>
      </c>
      <c r="N22" s="53">
        <f t="shared" si="0"/>
        <v>17799732.390000001</v>
      </c>
    </row>
    <row r="23" spans="1:14" x14ac:dyDescent="0.25">
      <c r="A23" s="5" t="s">
        <v>40</v>
      </c>
      <c r="B23" s="6" t="s">
        <v>41</v>
      </c>
      <c r="C23" s="48">
        <f>+'ABRIL 24'!C23+'MAYO 24'!C23+'JUNIO 24'!C23</f>
        <v>1380746.02</v>
      </c>
      <c r="D23" s="48">
        <f>+'ABRIL 24'!D23+'MAYO 24'!D23+'JUNIO 24'!D23</f>
        <v>243539.78999999998</v>
      </c>
      <c r="E23" s="48">
        <f>+'ABRIL 24'!E23+'MAYO 24'!E23+'JUNIO 24'!E23</f>
        <v>14384.57</v>
      </c>
      <c r="F23" s="48">
        <f>+'ABRIL 24'!F23+'MAYO 24'!F23+'JUNIO 24'!F23</f>
        <v>61811.569999999992</v>
      </c>
      <c r="G23" s="48">
        <f>+'ABRIL 24'!G23+'MAYO 24'!G23+'JUNIO 24'!G23</f>
        <v>39372.53</v>
      </c>
      <c r="H23" s="48">
        <f>+'ABRIL 24'!H23+'MAYO 24'!H23+'JUNIO 24'!H23</f>
        <v>8770.3799999999992</v>
      </c>
      <c r="I23" s="48">
        <f>+'ABRIL 24'!I23+'MAYO 24'!I23+'JUNIO 24'!I23</f>
        <v>28173.809999999998</v>
      </c>
      <c r="J23" s="48">
        <f>+'ABRIL 24'!J23+'MAYO 24'!J23+'JUNIO 24'!J23</f>
        <v>2481.48</v>
      </c>
      <c r="K23" s="48">
        <f>+'ABRIL 24'!K23+'MAYO 24'!K23+'JUNIO 24'!K23</f>
        <v>768.34999999999991</v>
      </c>
      <c r="L23" s="48">
        <f>+'ABRIL 24'!L23+'MAYO 24'!L23+'JUNIO 24'!L23</f>
        <v>0</v>
      </c>
      <c r="M23" s="48">
        <f>+'ABRIL 24'!M23+'MAYO 24'!M23+'JUNIO 24'!M23</f>
        <v>0</v>
      </c>
      <c r="N23" s="53">
        <f t="shared" si="0"/>
        <v>1780048.5000000002</v>
      </c>
    </row>
    <row r="24" spans="1:14" x14ac:dyDescent="0.25">
      <c r="A24" s="5" t="s">
        <v>42</v>
      </c>
      <c r="B24" s="6" t="s">
        <v>43</v>
      </c>
      <c r="C24" s="48">
        <f>+'ABRIL 24'!C24+'MAYO 24'!C24+'JUNIO 24'!C24</f>
        <v>2300757.8199999998</v>
      </c>
      <c r="D24" s="48">
        <f>+'ABRIL 24'!D24+'MAYO 24'!D24+'JUNIO 24'!D24</f>
        <v>223071.59999999998</v>
      </c>
      <c r="E24" s="48">
        <f>+'ABRIL 24'!E24+'MAYO 24'!E24+'JUNIO 24'!E24</f>
        <v>21478.77</v>
      </c>
      <c r="F24" s="48">
        <f>+'ABRIL 24'!F24+'MAYO 24'!F24+'JUNIO 24'!F24</f>
        <v>99107.06</v>
      </c>
      <c r="G24" s="48">
        <f>+'ABRIL 24'!G24+'MAYO 24'!G24+'JUNIO 24'!G24</f>
        <v>72503.040000000008</v>
      </c>
      <c r="H24" s="48">
        <f>+'ABRIL 24'!H24+'MAYO 24'!H24+'JUNIO 24'!H24</f>
        <v>15258.279999999999</v>
      </c>
      <c r="I24" s="48">
        <f>+'ABRIL 24'!I24+'MAYO 24'!I24+'JUNIO 24'!I24</f>
        <v>51860.649999999994</v>
      </c>
      <c r="J24" s="48">
        <f>+'ABRIL 24'!J24+'MAYO 24'!J24+'JUNIO 24'!J24</f>
        <v>3417.3900000000003</v>
      </c>
      <c r="K24" s="48">
        <f>+'ABRIL 24'!K24+'MAYO 24'!K24+'JUNIO 24'!K24</f>
        <v>1470.95</v>
      </c>
      <c r="L24" s="48">
        <f>+'ABRIL 24'!L24+'MAYO 24'!L24+'JUNIO 24'!L24</f>
        <v>0</v>
      </c>
      <c r="M24" s="48">
        <f>+'ABRIL 24'!M24+'MAYO 24'!M24+'JUNIO 24'!M24</f>
        <v>0</v>
      </c>
      <c r="N24" s="53">
        <f t="shared" si="0"/>
        <v>2788925.56</v>
      </c>
    </row>
    <row r="25" spans="1:14" x14ac:dyDescent="0.25">
      <c r="A25" s="5" t="s">
        <v>44</v>
      </c>
      <c r="B25" s="6" t="s">
        <v>45</v>
      </c>
      <c r="C25" s="48">
        <f>+'ABRIL 24'!C25+'MAYO 24'!C25+'JUNIO 24'!C25</f>
        <v>994456.7</v>
      </c>
      <c r="D25" s="48">
        <f>+'ABRIL 24'!D25+'MAYO 24'!D25+'JUNIO 24'!D25</f>
        <v>149044.20000000001</v>
      </c>
      <c r="E25" s="48">
        <f>+'ABRIL 24'!E25+'MAYO 24'!E25+'JUNIO 24'!E25</f>
        <v>10646.3</v>
      </c>
      <c r="F25" s="48">
        <f>+'ABRIL 24'!F25+'MAYO 24'!F25+'JUNIO 24'!F25</f>
        <v>44907.600000000006</v>
      </c>
      <c r="G25" s="48">
        <f>+'ABRIL 24'!G25+'MAYO 24'!G25+'JUNIO 24'!G25</f>
        <v>26033.759999999998</v>
      </c>
      <c r="H25" s="48">
        <f>+'ABRIL 24'!H25+'MAYO 24'!H25+'JUNIO 24'!H25</f>
        <v>6201.93</v>
      </c>
      <c r="I25" s="48">
        <f>+'ABRIL 24'!I25+'MAYO 24'!I25+'JUNIO 24'!I25</f>
        <v>19036.64</v>
      </c>
      <c r="J25" s="48">
        <f>+'ABRIL 24'!J25+'MAYO 24'!J25+'JUNIO 24'!J25</f>
        <v>1885.38</v>
      </c>
      <c r="K25" s="48">
        <f>+'ABRIL 24'!K25+'MAYO 24'!K25+'JUNIO 24'!K25</f>
        <v>521.45000000000005</v>
      </c>
      <c r="L25" s="48">
        <f>+'ABRIL 24'!L25+'MAYO 24'!L25+'JUNIO 24'!L25</f>
        <v>0</v>
      </c>
      <c r="M25" s="48">
        <f>+'ABRIL 24'!M25+'MAYO 24'!M25+'JUNIO 24'!M25</f>
        <v>0</v>
      </c>
      <c r="N25" s="53">
        <f t="shared" si="0"/>
        <v>1252733.9599999997</v>
      </c>
    </row>
    <row r="26" spans="1:14" x14ac:dyDescent="0.25">
      <c r="A26" s="5" t="s">
        <v>46</v>
      </c>
      <c r="B26" s="6" t="s">
        <v>47</v>
      </c>
      <c r="C26" s="48">
        <f>+'ABRIL 24'!C26+'MAYO 24'!C26+'JUNIO 24'!C26</f>
        <v>383508.45</v>
      </c>
      <c r="D26" s="48">
        <f>+'ABRIL 24'!D26+'MAYO 24'!D26+'JUNIO 24'!D26</f>
        <v>149048.59</v>
      </c>
      <c r="E26" s="48">
        <f>+'ABRIL 24'!E26+'MAYO 24'!E26+'JUNIO 24'!E26</f>
        <v>5104.1500000000005</v>
      </c>
      <c r="F26" s="48">
        <f>+'ABRIL 24'!F26+'MAYO 24'!F26+'JUNIO 24'!F26</f>
        <v>18913.21</v>
      </c>
      <c r="G26" s="48">
        <f>+'ABRIL 24'!G26+'MAYO 24'!G26+'JUNIO 24'!G26</f>
        <v>5340.33</v>
      </c>
      <c r="H26" s="48">
        <f>+'ABRIL 24'!H26+'MAYO 24'!H26+'JUNIO 24'!H26</f>
        <v>2203.37</v>
      </c>
      <c r="I26" s="48">
        <f>+'ABRIL 24'!I26+'MAYO 24'!I26+'JUNIO 24'!I26</f>
        <v>4471.51</v>
      </c>
      <c r="J26" s="48">
        <f>+'ABRIL 24'!J26+'MAYO 24'!J26+'JUNIO 24'!J26</f>
        <v>1048.1999999999998</v>
      </c>
      <c r="K26" s="48">
        <f>+'ABRIL 24'!K26+'MAYO 24'!K26+'JUNIO 24'!K26</f>
        <v>140.69999999999999</v>
      </c>
      <c r="L26" s="48">
        <f>+'ABRIL 24'!L26+'MAYO 24'!L26+'JUNIO 24'!L26</f>
        <v>1887</v>
      </c>
      <c r="M26" s="48">
        <f>+'ABRIL 24'!M26+'MAYO 24'!M26+'JUNIO 24'!M26</f>
        <v>0</v>
      </c>
      <c r="N26" s="53">
        <f t="shared" si="0"/>
        <v>571665.50999999989</v>
      </c>
    </row>
    <row r="27" spans="1:14" x14ac:dyDescent="0.25">
      <c r="A27" s="5" t="s">
        <v>48</v>
      </c>
      <c r="B27" s="6" t="s">
        <v>49</v>
      </c>
      <c r="C27" s="48">
        <f>+'ABRIL 24'!C27+'MAYO 24'!C27+'JUNIO 24'!C27</f>
        <v>816267.79999999993</v>
      </c>
      <c r="D27" s="48">
        <f>+'ABRIL 24'!D27+'MAYO 24'!D27+'JUNIO 24'!D27</f>
        <v>142885.79999999999</v>
      </c>
      <c r="E27" s="48">
        <f>+'ABRIL 24'!E27+'MAYO 24'!E27+'JUNIO 24'!E27</f>
        <v>9127.09</v>
      </c>
      <c r="F27" s="48">
        <f>+'ABRIL 24'!F27+'MAYO 24'!F27+'JUNIO 24'!F27</f>
        <v>37443.03</v>
      </c>
      <c r="G27" s="48">
        <f>+'ABRIL 24'!G27+'MAYO 24'!G27+'JUNIO 24'!G27</f>
        <v>19663.29</v>
      </c>
      <c r="H27" s="48">
        <f>+'ABRIL 24'!H27+'MAYO 24'!H27+'JUNIO 24'!H27</f>
        <v>4979.87</v>
      </c>
      <c r="I27" s="48">
        <f>+'ABRIL 24'!I27+'MAYO 24'!I27+'JUNIO 24'!I27</f>
        <v>14499.21</v>
      </c>
      <c r="J27" s="48">
        <f>+'ABRIL 24'!J27+'MAYO 24'!J27+'JUNIO 24'!J27</f>
        <v>1674.42</v>
      </c>
      <c r="K27" s="48">
        <f>+'ABRIL 24'!K27+'MAYO 24'!K27+'JUNIO 24'!K27</f>
        <v>395.88</v>
      </c>
      <c r="L27" s="48">
        <f>+'ABRIL 24'!L27+'MAYO 24'!L27+'JUNIO 24'!L27</f>
        <v>53857</v>
      </c>
      <c r="M27" s="48">
        <f>+'ABRIL 24'!M27+'MAYO 24'!M27+'JUNIO 24'!M27</f>
        <v>0</v>
      </c>
      <c r="N27" s="53">
        <f t="shared" si="0"/>
        <v>1100793.3899999999</v>
      </c>
    </row>
    <row r="28" spans="1:14" x14ac:dyDescent="0.25">
      <c r="A28" s="5" t="s">
        <v>50</v>
      </c>
      <c r="B28" s="6" t="s">
        <v>51</v>
      </c>
      <c r="C28" s="48">
        <f>+'ABRIL 24'!C28+'MAYO 24'!C28+'JUNIO 24'!C28</f>
        <v>1309111.1400000001</v>
      </c>
      <c r="D28" s="48">
        <f>+'ABRIL 24'!D28+'MAYO 24'!D28+'JUNIO 24'!D28</f>
        <v>643025.51</v>
      </c>
      <c r="E28" s="48">
        <f>+'ABRIL 24'!E28+'MAYO 24'!E28+'JUNIO 24'!E28</f>
        <v>12388.95</v>
      </c>
      <c r="F28" s="48">
        <f>+'ABRIL 24'!F28+'MAYO 24'!F28+'JUNIO 24'!F28</f>
        <v>56656.959999999999</v>
      </c>
      <c r="G28" s="48">
        <f>+'ABRIL 24'!G28+'MAYO 24'!G28+'JUNIO 24'!G28</f>
        <v>35005.57</v>
      </c>
      <c r="H28" s="48">
        <f>+'ABRIL 24'!H28+'MAYO 24'!H28+'JUNIO 24'!H28</f>
        <v>8617.1</v>
      </c>
      <c r="I28" s="48">
        <f>+'ABRIL 24'!I28+'MAYO 24'!I28+'JUNIO 24'!I28</f>
        <v>27446.190000000002</v>
      </c>
      <c r="J28" s="48">
        <f>+'ABRIL 24'!J28+'MAYO 24'!J28+'JUNIO 24'!J28</f>
        <v>1967.1000000000001</v>
      </c>
      <c r="K28" s="48">
        <f>+'ABRIL 24'!K28+'MAYO 24'!K28+'JUNIO 24'!K28</f>
        <v>819.41</v>
      </c>
      <c r="L28" s="48">
        <f>+'ABRIL 24'!L28+'MAYO 24'!L28+'JUNIO 24'!L28</f>
        <v>126294</v>
      </c>
      <c r="M28" s="48">
        <f>+'ABRIL 24'!M28+'MAYO 24'!M28+'JUNIO 24'!M28</f>
        <v>0</v>
      </c>
      <c r="N28" s="53">
        <f t="shared" si="0"/>
        <v>2221331.9300000002</v>
      </c>
    </row>
    <row r="29" spans="1:14" x14ac:dyDescent="0.25">
      <c r="A29" s="5" t="s">
        <v>52</v>
      </c>
      <c r="B29" s="6" t="s">
        <v>53</v>
      </c>
      <c r="C29" s="48">
        <f>+'ABRIL 24'!C29+'MAYO 24'!C29+'JUNIO 24'!C29</f>
        <v>4010253.17</v>
      </c>
      <c r="D29" s="48">
        <f>+'ABRIL 24'!D29+'MAYO 24'!D29+'JUNIO 24'!D29</f>
        <v>1840731.5799999998</v>
      </c>
      <c r="E29" s="48">
        <f>+'ABRIL 24'!E29+'MAYO 24'!E29+'JUNIO 24'!E29</f>
        <v>36320.67</v>
      </c>
      <c r="F29" s="48">
        <f>+'ABRIL 24'!F29+'MAYO 24'!F29+'JUNIO 24'!F29</f>
        <v>170801.29</v>
      </c>
      <c r="G29" s="48">
        <f>+'ABRIL 24'!G29+'MAYO 24'!G29+'JUNIO 24'!G29</f>
        <v>101579.89</v>
      </c>
      <c r="H29" s="48">
        <f>+'ABRIL 24'!H29+'MAYO 24'!H29+'JUNIO 24'!H29</f>
        <v>27055.17</v>
      </c>
      <c r="I29" s="48">
        <f>+'ABRIL 24'!I29+'MAYO 24'!I29+'JUNIO 24'!I29</f>
        <v>85753.5</v>
      </c>
      <c r="J29" s="48">
        <f>+'ABRIL 24'!J29+'MAYO 24'!J29+'JUNIO 24'!J29</f>
        <v>5998.5</v>
      </c>
      <c r="K29" s="48">
        <f>+'ABRIL 24'!K29+'MAYO 24'!K29+'JUNIO 24'!K29</f>
        <v>2685.65</v>
      </c>
      <c r="L29" s="48">
        <f>+'ABRIL 24'!L29+'MAYO 24'!L29+'JUNIO 24'!L29</f>
        <v>0</v>
      </c>
      <c r="M29" s="48">
        <f>+'ABRIL 24'!M29+'MAYO 24'!M29+'JUNIO 24'!M29</f>
        <v>0</v>
      </c>
      <c r="N29" s="53">
        <f t="shared" si="0"/>
        <v>6281179.4199999999</v>
      </c>
    </row>
    <row r="30" spans="1:14" x14ac:dyDescent="0.25">
      <c r="A30" s="5" t="s">
        <v>54</v>
      </c>
      <c r="B30" s="6" t="s">
        <v>55</v>
      </c>
      <c r="C30" s="48">
        <f>+'ABRIL 24'!C30+'MAYO 24'!C30+'JUNIO 24'!C30</f>
        <v>508459.73000000004</v>
      </c>
      <c r="D30" s="48">
        <f>+'ABRIL 24'!D30+'MAYO 24'!D30+'JUNIO 24'!D30</f>
        <v>168829.67</v>
      </c>
      <c r="E30" s="48">
        <f>+'ABRIL 24'!E30+'MAYO 24'!E30+'JUNIO 24'!E30</f>
        <v>5172.79</v>
      </c>
      <c r="F30" s="48">
        <f>+'ABRIL 24'!F30+'MAYO 24'!F30+'JUNIO 24'!F30</f>
        <v>22428.16</v>
      </c>
      <c r="G30" s="48">
        <f>+'ABRIL 24'!G30+'MAYO 24'!G30+'JUNIO 24'!G30</f>
        <v>5661.04</v>
      </c>
      <c r="H30" s="48">
        <f>+'ABRIL 24'!H30+'MAYO 24'!H30+'JUNIO 24'!H30</f>
        <v>3207.13</v>
      </c>
      <c r="I30" s="48">
        <f>+'ABRIL 24'!I30+'MAYO 24'!I30+'JUNIO 24'!I30</f>
        <v>6787.85</v>
      </c>
      <c r="J30" s="48">
        <f>+'ABRIL 24'!J30+'MAYO 24'!J30+'JUNIO 24'!J30</f>
        <v>963.72</v>
      </c>
      <c r="K30" s="48">
        <f>+'ABRIL 24'!K30+'MAYO 24'!K30+'JUNIO 24'!K30</f>
        <v>278.33999999999997</v>
      </c>
      <c r="L30" s="48">
        <f>+'ABRIL 24'!L30+'MAYO 24'!L30+'JUNIO 24'!L30</f>
        <v>10065</v>
      </c>
      <c r="M30" s="48">
        <f>+'ABRIL 24'!M30+'MAYO 24'!M30+'JUNIO 24'!M30</f>
        <v>0</v>
      </c>
      <c r="N30" s="53">
        <f t="shared" si="0"/>
        <v>731853.43</v>
      </c>
    </row>
    <row r="31" spans="1:14" x14ac:dyDescent="0.25">
      <c r="A31" s="5" t="s">
        <v>56</v>
      </c>
      <c r="B31" s="6" t="s">
        <v>57</v>
      </c>
      <c r="C31" s="48">
        <f>+'ABRIL 24'!C31+'MAYO 24'!C31+'JUNIO 24'!C31</f>
        <v>7228092.0499999998</v>
      </c>
      <c r="D31" s="48">
        <f>+'ABRIL 24'!D31+'MAYO 24'!D31+'JUNIO 24'!D31</f>
        <v>2955429.58</v>
      </c>
      <c r="E31" s="48">
        <f>+'ABRIL 24'!E31+'MAYO 24'!E31+'JUNIO 24'!E31</f>
        <v>50040.43</v>
      </c>
      <c r="F31" s="48">
        <f>+'ABRIL 24'!F31+'MAYO 24'!F31+'JUNIO 24'!F31</f>
        <v>285550.23000000004</v>
      </c>
      <c r="G31" s="48">
        <f>+'ABRIL 24'!G31+'MAYO 24'!G31+'JUNIO 24'!G31</f>
        <v>190928.88</v>
      </c>
      <c r="H31" s="48">
        <f>+'ABRIL 24'!H31+'MAYO 24'!H31+'JUNIO 24'!H31</f>
        <v>53146.67</v>
      </c>
      <c r="I31" s="48">
        <f>+'ABRIL 24'!I31+'MAYO 24'!I31+'JUNIO 24'!I31</f>
        <v>177141.89</v>
      </c>
      <c r="J31" s="48">
        <f>+'ABRIL 24'!J31+'MAYO 24'!J31+'JUNIO 24'!J31</f>
        <v>4971.6900000000005</v>
      </c>
      <c r="K31" s="48">
        <f>+'ABRIL 24'!K31+'MAYO 24'!K31+'JUNIO 24'!K31</f>
        <v>6130.42</v>
      </c>
      <c r="L31" s="48">
        <f>+'ABRIL 24'!L31+'MAYO 24'!L31+'JUNIO 24'!L31</f>
        <v>203433</v>
      </c>
      <c r="M31" s="48">
        <f>+'ABRIL 24'!M31+'MAYO 24'!M31+'JUNIO 24'!M31</f>
        <v>0</v>
      </c>
      <c r="N31" s="53">
        <f t="shared" si="0"/>
        <v>11154864.84</v>
      </c>
    </row>
    <row r="32" spans="1:14" ht="25.5" x14ac:dyDescent="0.25">
      <c r="A32" s="5" t="s">
        <v>58</v>
      </c>
      <c r="B32" s="6" t="s">
        <v>59</v>
      </c>
      <c r="C32" s="48">
        <f>+'ABRIL 24'!C32+'MAYO 24'!C32+'JUNIO 24'!C32</f>
        <v>1456990.54</v>
      </c>
      <c r="D32" s="48">
        <f>+'ABRIL 24'!D32+'MAYO 24'!D32+'JUNIO 24'!D32</f>
        <v>584499.69000000006</v>
      </c>
      <c r="E32" s="48">
        <f>+'ABRIL 24'!E32+'MAYO 24'!E32+'JUNIO 24'!E32</f>
        <v>14812.99</v>
      </c>
      <c r="F32" s="48">
        <f>+'ABRIL 24'!F32+'MAYO 24'!F32+'JUNIO 24'!F32</f>
        <v>63186.55</v>
      </c>
      <c r="G32" s="48">
        <f>+'ABRIL 24'!G32+'MAYO 24'!G32+'JUNIO 24'!G32</f>
        <v>26376.03</v>
      </c>
      <c r="H32" s="48">
        <f>+'ABRIL 24'!H32+'MAYO 24'!H32+'JUNIO 24'!H32</f>
        <v>8022.9499999999989</v>
      </c>
      <c r="I32" s="48">
        <f>+'ABRIL 24'!I32+'MAYO 24'!I32+'JUNIO 24'!I32</f>
        <v>19168.29</v>
      </c>
      <c r="J32" s="48">
        <f>+'ABRIL 24'!J32+'MAYO 24'!J32+'JUNIO 24'!J32</f>
        <v>2668.14</v>
      </c>
      <c r="K32" s="48">
        <f>+'ABRIL 24'!K32+'MAYO 24'!K32+'JUNIO 24'!K32</f>
        <v>522.76</v>
      </c>
      <c r="L32" s="48">
        <f>+'ABRIL 24'!L32+'MAYO 24'!L32+'JUNIO 24'!L32</f>
        <v>0</v>
      </c>
      <c r="M32" s="48">
        <f>+'ABRIL 24'!M32+'MAYO 24'!M32+'JUNIO 24'!M32</f>
        <v>0</v>
      </c>
      <c r="N32" s="53">
        <f t="shared" si="0"/>
        <v>2176247.94</v>
      </c>
    </row>
    <row r="33" spans="1:14" x14ac:dyDescent="0.25">
      <c r="A33" s="5" t="s">
        <v>60</v>
      </c>
      <c r="B33" s="6" t="s">
        <v>61</v>
      </c>
      <c r="C33" s="48">
        <f>+'ABRIL 24'!C33+'MAYO 24'!C33+'JUNIO 24'!C33</f>
        <v>4088298.05</v>
      </c>
      <c r="D33" s="48">
        <f>+'ABRIL 24'!D33+'MAYO 24'!D33+'JUNIO 24'!D33</f>
        <v>1733368.77</v>
      </c>
      <c r="E33" s="48">
        <f>+'ABRIL 24'!E33+'MAYO 24'!E33+'JUNIO 24'!E33</f>
        <v>27419.71</v>
      </c>
      <c r="F33" s="48">
        <f>+'ABRIL 24'!F33+'MAYO 24'!F33+'JUNIO 24'!F33</f>
        <v>155916.10999999999</v>
      </c>
      <c r="G33" s="48">
        <f>+'ABRIL 24'!G33+'MAYO 24'!G33+'JUNIO 24'!G33</f>
        <v>79998.490000000005</v>
      </c>
      <c r="H33" s="48">
        <f>+'ABRIL 24'!H33+'MAYO 24'!H33+'JUNIO 24'!H33</f>
        <v>28289.88</v>
      </c>
      <c r="I33" s="48">
        <f>+'ABRIL 24'!I33+'MAYO 24'!I33+'JUNIO 24'!I33</f>
        <v>81508.28</v>
      </c>
      <c r="J33" s="48">
        <f>+'ABRIL 24'!J33+'MAYO 24'!J33+'JUNIO 24'!J33</f>
        <v>3739.59</v>
      </c>
      <c r="K33" s="48">
        <f>+'ABRIL 24'!K33+'MAYO 24'!K33+'JUNIO 24'!K33</f>
        <v>3014.59</v>
      </c>
      <c r="L33" s="48">
        <f>+'ABRIL 24'!L33+'MAYO 24'!L33+'JUNIO 24'!L33</f>
        <v>699875</v>
      </c>
      <c r="M33" s="48">
        <f>+'ABRIL 24'!M33+'MAYO 24'!M33+'JUNIO 24'!M33</f>
        <v>0</v>
      </c>
      <c r="N33" s="53">
        <f t="shared" si="0"/>
        <v>6901428.4700000007</v>
      </c>
    </row>
    <row r="34" spans="1:14" x14ac:dyDescent="0.25">
      <c r="A34" s="5" t="s">
        <v>62</v>
      </c>
      <c r="B34" s="6" t="s">
        <v>63</v>
      </c>
      <c r="C34" s="48">
        <f>+'ABRIL 24'!C34+'MAYO 24'!C34+'JUNIO 24'!C34</f>
        <v>2771522.5300000003</v>
      </c>
      <c r="D34" s="48">
        <f>+'ABRIL 24'!D34+'MAYO 24'!D34+'JUNIO 24'!D34</f>
        <v>522451.18</v>
      </c>
      <c r="E34" s="48">
        <f>+'ABRIL 24'!E34+'MAYO 24'!E34+'JUNIO 24'!E34</f>
        <v>25703.199999999997</v>
      </c>
      <c r="F34" s="48">
        <f>+'ABRIL 24'!F34+'MAYO 24'!F34+'JUNIO 24'!F34</f>
        <v>119484.22</v>
      </c>
      <c r="G34" s="48">
        <f>+'ABRIL 24'!G34+'MAYO 24'!G34+'JUNIO 24'!G34</f>
        <v>64179.08</v>
      </c>
      <c r="H34" s="48">
        <f>+'ABRIL 24'!H34+'MAYO 24'!H34+'JUNIO 24'!H34</f>
        <v>18659.489999999998</v>
      </c>
      <c r="I34" s="48">
        <f>+'ABRIL 24'!I34+'MAYO 24'!I34+'JUNIO 24'!I34</f>
        <v>56104.789999999994</v>
      </c>
      <c r="J34" s="48">
        <f>+'ABRIL 24'!J34+'MAYO 24'!J34+'JUNIO 24'!J34</f>
        <v>3934.2000000000003</v>
      </c>
      <c r="K34" s="48">
        <f>+'ABRIL 24'!K34+'MAYO 24'!K34+'JUNIO 24'!K34</f>
        <v>1842.01</v>
      </c>
      <c r="L34" s="48">
        <f>+'ABRIL 24'!L34+'MAYO 24'!L34+'JUNIO 24'!L34</f>
        <v>0</v>
      </c>
      <c r="M34" s="48">
        <f>+'ABRIL 24'!M34+'MAYO 24'!M34+'JUNIO 24'!M34</f>
        <v>0</v>
      </c>
      <c r="N34" s="53">
        <f t="shared" si="0"/>
        <v>3583880.7000000011</v>
      </c>
    </row>
    <row r="35" spans="1:14" ht="25.5" x14ac:dyDescent="0.25">
      <c r="A35" s="5" t="s">
        <v>64</v>
      </c>
      <c r="B35" s="6" t="s">
        <v>65</v>
      </c>
      <c r="C35" s="48">
        <f>+'ABRIL 24'!C35+'MAYO 24'!C35+'JUNIO 24'!C35</f>
        <v>742843.38</v>
      </c>
      <c r="D35" s="48">
        <f>+'ABRIL 24'!D35+'MAYO 24'!D35+'JUNIO 24'!D35</f>
        <v>402177.54</v>
      </c>
      <c r="E35" s="48">
        <f>+'ABRIL 24'!E35+'MAYO 24'!E35+'JUNIO 24'!E35</f>
        <v>8723.869999999999</v>
      </c>
      <c r="F35" s="48">
        <f>+'ABRIL 24'!F35+'MAYO 24'!F35+'JUNIO 24'!F35</f>
        <v>34781.149999999994</v>
      </c>
      <c r="G35" s="48">
        <f>+'ABRIL 24'!G35+'MAYO 24'!G35+'JUNIO 24'!G35</f>
        <v>15776.99</v>
      </c>
      <c r="H35" s="48">
        <f>+'ABRIL 24'!H35+'MAYO 24'!H35+'JUNIO 24'!H35</f>
        <v>4456.5999999999995</v>
      </c>
      <c r="I35" s="48">
        <f>+'ABRIL 24'!I35+'MAYO 24'!I35+'JUNIO 24'!I35</f>
        <v>11829.32</v>
      </c>
      <c r="J35" s="48">
        <f>+'ABRIL 24'!J35+'MAYO 24'!J35+'JUNIO 24'!J35</f>
        <v>1624.8600000000001</v>
      </c>
      <c r="K35" s="48">
        <f>+'ABRIL 24'!K35+'MAYO 24'!K35+'JUNIO 24'!K35</f>
        <v>335.96</v>
      </c>
      <c r="L35" s="48">
        <f>+'ABRIL 24'!L35+'MAYO 24'!L35+'JUNIO 24'!L35</f>
        <v>16722</v>
      </c>
      <c r="M35" s="48">
        <f>+'ABRIL 24'!M35+'MAYO 24'!M35+'JUNIO 24'!M35</f>
        <v>0</v>
      </c>
      <c r="N35" s="53">
        <f t="shared" si="0"/>
        <v>1239271.6700000002</v>
      </c>
    </row>
    <row r="36" spans="1:14" ht="25.5" x14ac:dyDescent="0.25">
      <c r="A36" s="5" t="s">
        <v>66</v>
      </c>
      <c r="B36" s="6" t="s">
        <v>67</v>
      </c>
      <c r="C36" s="48">
        <f>+'ABRIL 24'!C36+'MAYO 24'!C36+'JUNIO 24'!C36</f>
        <v>6339253.1999999993</v>
      </c>
      <c r="D36" s="48">
        <f>+'ABRIL 24'!D36+'MAYO 24'!D36+'JUNIO 24'!D36</f>
        <v>1851483.81</v>
      </c>
      <c r="E36" s="48">
        <f>+'ABRIL 24'!E36+'MAYO 24'!E36+'JUNIO 24'!E36</f>
        <v>55342.619999999995</v>
      </c>
      <c r="F36" s="48">
        <f>+'ABRIL 24'!F36+'MAYO 24'!F36+'JUNIO 24'!F36</f>
        <v>267794.8</v>
      </c>
      <c r="G36" s="48">
        <f>+'ABRIL 24'!G36+'MAYO 24'!G36+'JUNIO 24'!G36</f>
        <v>164910.35</v>
      </c>
      <c r="H36" s="48">
        <f>+'ABRIL 24'!H36+'MAYO 24'!H36+'JUNIO 24'!H36</f>
        <v>43451.89</v>
      </c>
      <c r="I36" s="48">
        <f>+'ABRIL 24'!I36+'MAYO 24'!I36+'JUNIO 24'!I36</f>
        <v>139494.03</v>
      </c>
      <c r="J36" s="48">
        <f>+'ABRIL 24'!J36+'MAYO 24'!J36+'JUNIO 24'!J36</f>
        <v>8001.42</v>
      </c>
      <c r="K36" s="48">
        <f>+'ABRIL 24'!K36+'MAYO 24'!K36+'JUNIO 24'!K36</f>
        <v>4448.95</v>
      </c>
      <c r="L36" s="48">
        <f>+'ABRIL 24'!L36+'MAYO 24'!L36+'JUNIO 24'!L36</f>
        <v>0</v>
      </c>
      <c r="M36" s="48">
        <f>+'ABRIL 24'!M36+'MAYO 24'!M36+'JUNIO 24'!M36</f>
        <v>0</v>
      </c>
      <c r="N36" s="53">
        <f t="shared" si="0"/>
        <v>8874181.0699999984</v>
      </c>
    </row>
    <row r="37" spans="1:14" ht="25.5" x14ac:dyDescent="0.25">
      <c r="A37" s="5" t="s">
        <v>68</v>
      </c>
      <c r="B37" s="6" t="s">
        <v>69</v>
      </c>
      <c r="C37" s="48">
        <f>+'ABRIL 24'!C37+'MAYO 24'!C37+'JUNIO 24'!C37</f>
        <v>1268136.6000000001</v>
      </c>
      <c r="D37" s="48">
        <f>+'ABRIL 24'!D37+'MAYO 24'!D37+'JUNIO 24'!D37</f>
        <v>510667.14</v>
      </c>
      <c r="E37" s="48">
        <f>+'ABRIL 24'!E37+'MAYO 24'!E37+'JUNIO 24'!E37</f>
        <v>13245.29</v>
      </c>
      <c r="F37" s="48">
        <f>+'ABRIL 24'!F37+'MAYO 24'!F37+'JUNIO 24'!F37</f>
        <v>56474.85</v>
      </c>
      <c r="G37" s="48">
        <f>+'ABRIL 24'!G37+'MAYO 24'!G37+'JUNIO 24'!G37</f>
        <v>30752.799999999999</v>
      </c>
      <c r="H37" s="48">
        <f>+'ABRIL 24'!H37+'MAYO 24'!H37+'JUNIO 24'!H37</f>
        <v>7738.56</v>
      </c>
      <c r="I37" s="48">
        <f>+'ABRIL 24'!I37+'MAYO 24'!I37+'JUNIO 24'!I37</f>
        <v>22559.54</v>
      </c>
      <c r="J37" s="48">
        <f>+'ABRIL 24'!J37+'MAYO 24'!J37+'JUNIO 24'!J37</f>
        <v>2331.84</v>
      </c>
      <c r="K37" s="48">
        <f>+'ABRIL 24'!K37+'MAYO 24'!K37+'JUNIO 24'!K37</f>
        <v>629.33000000000004</v>
      </c>
      <c r="L37" s="48">
        <f>+'ABRIL 24'!L37+'MAYO 24'!L37+'JUNIO 24'!L37</f>
        <v>69870</v>
      </c>
      <c r="M37" s="48">
        <f>+'ABRIL 24'!M37+'MAYO 24'!M37+'JUNIO 24'!M37</f>
        <v>0</v>
      </c>
      <c r="N37" s="53">
        <f t="shared" si="0"/>
        <v>1982405.9500000007</v>
      </c>
    </row>
    <row r="38" spans="1:14" x14ac:dyDescent="0.25">
      <c r="A38" s="5" t="s">
        <v>70</v>
      </c>
      <c r="B38" s="6" t="s">
        <v>71</v>
      </c>
      <c r="C38" s="48">
        <f>+'ABRIL 24'!C38+'MAYO 24'!C38+'JUNIO 24'!C38</f>
        <v>8942762.4600000009</v>
      </c>
      <c r="D38" s="48">
        <f>+'ABRIL 24'!D38+'MAYO 24'!D38+'JUNIO 24'!D38</f>
        <v>984510.11</v>
      </c>
      <c r="E38" s="48">
        <f>+'ABRIL 24'!E38+'MAYO 24'!E38+'JUNIO 24'!E38</f>
        <v>60956.520000000004</v>
      </c>
      <c r="F38" s="48">
        <f>+'ABRIL 24'!F38+'MAYO 24'!F38+'JUNIO 24'!F38</f>
        <v>343670.83</v>
      </c>
      <c r="G38" s="48">
        <f>+'ABRIL 24'!G38+'MAYO 24'!G38+'JUNIO 24'!G38</f>
        <v>59868.479999999996</v>
      </c>
      <c r="H38" s="48">
        <f>+'ABRIL 24'!H38+'MAYO 24'!H38+'JUNIO 24'!H38</f>
        <v>58622.69</v>
      </c>
      <c r="I38" s="48">
        <f>+'ABRIL 24'!I38+'MAYO 24'!I38+'JUNIO 24'!I38</f>
        <v>118956.78000000001</v>
      </c>
      <c r="J38" s="48">
        <f>+'ABRIL 24'!J38+'MAYO 24'!J38+'JUNIO 24'!J38</f>
        <v>6707.3099999999995</v>
      </c>
      <c r="K38" s="48">
        <f>+'ABRIL 24'!K38+'MAYO 24'!K38+'JUNIO 24'!K38</f>
        <v>5899.88</v>
      </c>
      <c r="L38" s="48">
        <f>+'ABRIL 24'!L38+'MAYO 24'!L38+'JUNIO 24'!L38</f>
        <v>3137</v>
      </c>
      <c r="M38" s="48">
        <f>+'ABRIL 24'!M38+'MAYO 24'!M38+'JUNIO 24'!M38</f>
        <v>0</v>
      </c>
      <c r="N38" s="53">
        <f t="shared" si="0"/>
        <v>10585092.060000001</v>
      </c>
    </row>
    <row r="39" spans="1:14" ht="25.5" x14ac:dyDescent="0.25">
      <c r="A39" s="5" t="s">
        <v>72</v>
      </c>
      <c r="B39" s="6" t="s">
        <v>73</v>
      </c>
      <c r="C39" s="48">
        <f>+'ABRIL 24'!C39+'MAYO 24'!C39+'JUNIO 24'!C39</f>
        <v>2565250.02</v>
      </c>
      <c r="D39" s="48">
        <f>+'ABRIL 24'!D39+'MAYO 24'!D39+'JUNIO 24'!D39</f>
        <v>283975.80000000005</v>
      </c>
      <c r="E39" s="48">
        <f>+'ABRIL 24'!E39+'MAYO 24'!E39+'JUNIO 24'!E39</f>
        <v>22250.22</v>
      </c>
      <c r="F39" s="48">
        <f>+'ABRIL 24'!F39+'MAYO 24'!F39+'JUNIO 24'!F39</f>
        <v>105100.6</v>
      </c>
      <c r="G39" s="48">
        <f>+'ABRIL 24'!G39+'MAYO 24'!G39+'JUNIO 24'!G39</f>
        <v>51466.799999999996</v>
      </c>
      <c r="H39" s="48">
        <f>+'ABRIL 24'!H39+'MAYO 24'!H39+'JUNIO 24'!H39</f>
        <v>15083.919999999998</v>
      </c>
      <c r="I39" s="48">
        <f>+'ABRIL 24'!I39+'MAYO 24'!I39+'JUNIO 24'!I39</f>
        <v>40523.29</v>
      </c>
      <c r="J39" s="48">
        <f>+'ABRIL 24'!J39+'MAYO 24'!J39+'JUNIO 24'!J39</f>
        <v>3727.32</v>
      </c>
      <c r="K39" s="48">
        <f>+'ABRIL 24'!K39+'MAYO 24'!K39+'JUNIO 24'!K39</f>
        <v>1204.3499999999999</v>
      </c>
      <c r="L39" s="48">
        <f>+'ABRIL 24'!L39+'MAYO 24'!L39+'JUNIO 24'!L39</f>
        <v>16390</v>
      </c>
      <c r="M39" s="48">
        <f>+'ABRIL 24'!M39+'MAYO 24'!M39+'JUNIO 24'!M39</f>
        <v>0</v>
      </c>
      <c r="N39" s="53">
        <f t="shared" si="0"/>
        <v>3104972.3200000003</v>
      </c>
    </row>
    <row r="40" spans="1:14" x14ac:dyDescent="0.25">
      <c r="A40" s="5" t="s">
        <v>74</v>
      </c>
      <c r="B40" s="6" t="s">
        <v>75</v>
      </c>
      <c r="C40" s="48">
        <f>+'ABRIL 24'!C40+'MAYO 24'!C40+'JUNIO 24'!C40</f>
        <v>481206.98000000004</v>
      </c>
      <c r="D40" s="48">
        <f>+'ABRIL 24'!D40+'MAYO 24'!D40+'JUNIO 24'!D40</f>
        <v>258418.29000000004</v>
      </c>
      <c r="E40" s="48">
        <f>+'ABRIL 24'!E40+'MAYO 24'!E40+'JUNIO 24'!E40</f>
        <v>5859.55</v>
      </c>
      <c r="F40" s="48">
        <f>+'ABRIL 24'!F40+'MAYO 24'!F40+'JUNIO 24'!F40</f>
        <v>22904.720000000001</v>
      </c>
      <c r="G40" s="48">
        <f>+'ABRIL 24'!G40+'MAYO 24'!G40+'JUNIO 24'!G40</f>
        <v>7766.8700000000008</v>
      </c>
      <c r="H40" s="48">
        <f>+'ABRIL 24'!H40+'MAYO 24'!H40+'JUNIO 24'!H40</f>
        <v>2867.98</v>
      </c>
      <c r="I40" s="48">
        <f>+'ABRIL 24'!I40+'MAYO 24'!I40+'JUNIO 24'!I40</f>
        <v>6538.4800000000005</v>
      </c>
      <c r="J40" s="48">
        <f>+'ABRIL 24'!J40+'MAYO 24'!J40+'JUNIO 24'!J40</f>
        <v>1095.81</v>
      </c>
      <c r="K40" s="48">
        <f>+'ABRIL 24'!K40+'MAYO 24'!K40+'JUNIO 24'!K40</f>
        <v>210.07</v>
      </c>
      <c r="L40" s="48">
        <f>+'ABRIL 24'!L40+'MAYO 24'!L40+'JUNIO 24'!L40</f>
        <v>29075</v>
      </c>
      <c r="M40" s="48">
        <f>+'ABRIL 24'!M40+'MAYO 24'!M40+'JUNIO 24'!M40</f>
        <v>0</v>
      </c>
      <c r="N40" s="53">
        <f t="shared" si="0"/>
        <v>815943.75</v>
      </c>
    </row>
    <row r="41" spans="1:14" x14ac:dyDescent="0.25">
      <c r="A41" s="5" t="s">
        <v>76</v>
      </c>
      <c r="B41" s="6" t="s">
        <v>77</v>
      </c>
      <c r="C41" s="48">
        <f>+'ABRIL 24'!C41+'MAYO 24'!C41+'JUNIO 24'!C41</f>
        <v>919413.06</v>
      </c>
      <c r="D41" s="48">
        <f>+'ABRIL 24'!D41+'MAYO 24'!D41+'JUNIO 24'!D41</f>
        <v>275608.7</v>
      </c>
      <c r="E41" s="48">
        <f>+'ABRIL 24'!E41+'MAYO 24'!E41+'JUNIO 24'!E41</f>
        <v>7965.73</v>
      </c>
      <c r="F41" s="48">
        <f>+'ABRIL 24'!F41+'MAYO 24'!F41+'JUNIO 24'!F41</f>
        <v>38693.769999999997</v>
      </c>
      <c r="G41" s="48">
        <f>+'ABRIL 24'!G41+'MAYO 24'!G41+'JUNIO 24'!G41</f>
        <v>20274.990000000002</v>
      </c>
      <c r="H41" s="48">
        <f>+'ABRIL 24'!H41+'MAYO 24'!H41+'JUNIO 24'!H41</f>
        <v>6466.15</v>
      </c>
      <c r="I41" s="48">
        <f>+'ABRIL 24'!I41+'MAYO 24'!I41+'JUNIO 24'!I41</f>
        <v>19533.36</v>
      </c>
      <c r="J41" s="48">
        <f>+'ABRIL 24'!J41+'MAYO 24'!J41+'JUNIO 24'!J41</f>
        <v>1338.48</v>
      </c>
      <c r="K41" s="48">
        <f>+'ABRIL 24'!K41+'MAYO 24'!K41+'JUNIO 24'!K41</f>
        <v>682.74</v>
      </c>
      <c r="L41" s="48">
        <f>+'ABRIL 24'!L41+'MAYO 24'!L41+'JUNIO 24'!L41</f>
        <v>66218</v>
      </c>
      <c r="M41" s="48">
        <f>+'ABRIL 24'!M41+'MAYO 24'!M41+'JUNIO 24'!M41</f>
        <v>0</v>
      </c>
      <c r="N41" s="53">
        <f t="shared" si="0"/>
        <v>1356194.98</v>
      </c>
    </row>
    <row r="42" spans="1:14" x14ac:dyDescent="0.25">
      <c r="A42" s="5" t="s">
        <v>78</v>
      </c>
      <c r="B42" s="6" t="s">
        <v>79</v>
      </c>
      <c r="C42" s="48">
        <f>+'ABRIL 24'!C42+'MAYO 24'!C42+'JUNIO 24'!C42</f>
        <v>543739.39</v>
      </c>
      <c r="D42" s="48">
        <f>+'ABRIL 24'!D42+'MAYO 24'!D42+'JUNIO 24'!D42</f>
        <v>244234.81</v>
      </c>
      <c r="E42" s="48">
        <f>+'ABRIL 24'!E42+'MAYO 24'!E42+'JUNIO 24'!E42</f>
        <v>5982.79</v>
      </c>
      <c r="F42" s="48">
        <f>+'ABRIL 24'!F42+'MAYO 24'!F42+'JUNIO 24'!F42</f>
        <v>24766.62</v>
      </c>
      <c r="G42" s="48">
        <f>+'ABRIL 24'!G42+'MAYO 24'!G42+'JUNIO 24'!G42</f>
        <v>9078.17</v>
      </c>
      <c r="H42" s="48">
        <f>+'ABRIL 24'!H42+'MAYO 24'!H42+'JUNIO 24'!H42</f>
        <v>3305.48</v>
      </c>
      <c r="I42" s="48">
        <f>+'ABRIL 24'!I42+'MAYO 24'!I42+'JUNIO 24'!I42</f>
        <v>7995.22</v>
      </c>
      <c r="J42" s="48">
        <f>+'ABRIL 24'!J42+'MAYO 24'!J42+'JUNIO 24'!J42</f>
        <v>1074.8399999999999</v>
      </c>
      <c r="K42" s="48">
        <f>+'ABRIL 24'!K42+'MAYO 24'!K42+'JUNIO 24'!K42</f>
        <v>262.41000000000003</v>
      </c>
      <c r="L42" s="48">
        <f>+'ABRIL 24'!L42+'MAYO 24'!L42+'JUNIO 24'!L42</f>
        <v>36466</v>
      </c>
      <c r="M42" s="48">
        <f>+'ABRIL 24'!M42+'MAYO 24'!M42+'JUNIO 24'!M42</f>
        <v>0</v>
      </c>
      <c r="N42" s="53">
        <f t="shared" si="0"/>
        <v>876905.73</v>
      </c>
    </row>
    <row r="43" spans="1:14" x14ac:dyDescent="0.25">
      <c r="A43" s="5" t="s">
        <v>80</v>
      </c>
      <c r="B43" s="6" t="s">
        <v>81</v>
      </c>
      <c r="C43" s="48">
        <f>+'ABRIL 24'!C43+'MAYO 24'!C43+'JUNIO 24'!C43</f>
        <v>270317.48</v>
      </c>
      <c r="D43" s="48">
        <f>+'ABRIL 24'!D43+'MAYO 24'!D43+'JUNIO 24'!D43</f>
        <v>160718.57</v>
      </c>
      <c r="E43" s="48">
        <f>+'ABRIL 24'!E43+'MAYO 24'!E43+'JUNIO 24'!E43</f>
        <v>3008.4900000000002</v>
      </c>
      <c r="F43" s="48">
        <f>+'ABRIL 24'!F43+'MAYO 24'!F43+'JUNIO 24'!F43</f>
        <v>12360.17</v>
      </c>
      <c r="G43" s="48">
        <f>+'ABRIL 24'!G43+'MAYO 24'!G43+'JUNIO 24'!G43</f>
        <v>4519.7800000000007</v>
      </c>
      <c r="H43" s="48">
        <f>+'ABRIL 24'!H43+'MAYO 24'!H43+'JUNIO 24'!H43</f>
        <v>1678.1599999999999</v>
      </c>
      <c r="I43" s="48">
        <f>+'ABRIL 24'!I43+'MAYO 24'!I43+'JUNIO 24'!I43</f>
        <v>4136.7700000000004</v>
      </c>
      <c r="J43" s="48">
        <f>+'ABRIL 24'!J43+'MAYO 24'!J43+'JUNIO 24'!J43</f>
        <v>592.68000000000006</v>
      </c>
      <c r="K43" s="48">
        <f>+'ABRIL 24'!K43+'MAYO 24'!K43+'JUNIO 24'!K43</f>
        <v>137.57999999999998</v>
      </c>
      <c r="L43" s="48">
        <f>+'ABRIL 24'!L43+'MAYO 24'!L43+'JUNIO 24'!L43</f>
        <v>32335</v>
      </c>
      <c r="M43" s="48">
        <f>+'ABRIL 24'!M43+'MAYO 24'!M43+'JUNIO 24'!M43</f>
        <v>0</v>
      </c>
      <c r="N43" s="53">
        <f t="shared" si="0"/>
        <v>489804.68</v>
      </c>
    </row>
    <row r="44" spans="1:14" x14ac:dyDescent="0.25">
      <c r="A44" s="5" t="s">
        <v>82</v>
      </c>
      <c r="B44" s="6" t="s">
        <v>83</v>
      </c>
      <c r="C44" s="48">
        <f>+'ABRIL 24'!C44+'MAYO 24'!C44+'JUNIO 24'!C44</f>
        <v>1377561.9100000001</v>
      </c>
      <c r="D44" s="48">
        <f>+'ABRIL 24'!D44+'MAYO 24'!D44+'JUNIO 24'!D44</f>
        <v>187879.8</v>
      </c>
      <c r="E44" s="48">
        <f>+'ABRIL 24'!E44+'MAYO 24'!E44+'JUNIO 24'!E44</f>
        <v>13401.64</v>
      </c>
      <c r="F44" s="48">
        <f>+'ABRIL 24'!F44+'MAYO 24'!F44+'JUNIO 24'!F44</f>
        <v>59759.830000000009</v>
      </c>
      <c r="G44" s="48">
        <f>+'ABRIL 24'!G44+'MAYO 24'!G44+'JUNIO 24'!G44</f>
        <v>37501.89</v>
      </c>
      <c r="H44" s="48">
        <f>+'ABRIL 24'!H44+'MAYO 24'!H44+'JUNIO 24'!H44</f>
        <v>8640.48</v>
      </c>
      <c r="I44" s="48">
        <f>+'ABRIL 24'!I44+'MAYO 24'!I44+'JUNIO 24'!I44</f>
        <v>27648.92</v>
      </c>
      <c r="J44" s="48">
        <f>+'ABRIL 24'!J44+'MAYO 24'!J44+'JUNIO 24'!J44</f>
        <v>2275.4700000000003</v>
      </c>
      <c r="K44" s="48">
        <f>+'ABRIL 24'!K44+'MAYO 24'!K44+'JUNIO 24'!K44</f>
        <v>754.08</v>
      </c>
      <c r="L44" s="48">
        <f>+'ABRIL 24'!L44+'MAYO 24'!L44+'JUNIO 24'!L44</f>
        <v>0</v>
      </c>
      <c r="M44" s="48">
        <f>+'ABRIL 24'!M44+'MAYO 24'!M44+'JUNIO 24'!M44</f>
        <v>0</v>
      </c>
      <c r="N44" s="53">
        <f t="shared" si="0"/>
        <v>1715424.02</v>
      </c>
    </row>
    <row r="45" spans="1:14" x14ac:dyDescent="0.25">
      <c r="A45" s="5" t="s">
        <v>84</v>
      </c>
      <c r="B45" s="6" t="s">
        <v>85</v>
      </c>
      <c r="C45" s="48">
        <f>+'ABRIL 24'!C45+'MAYO 24'!C45+'JUNIO 24'!C45</f>
        <v>1168897.67</v>
      </c>
      <c r="D45" s="48">
        <f>+'ABRIL 24'!D45+'MAYO 24'!D45+'JUNIO 24'!D45</f>
        <v>193598.71</v>
      </c>
      <c r="E45" s="48">
        <f>+'ABRIL 24'!E45+'MAYO 24'!E45+'JUNIO 24'!E45</f>
        <v>12160.169999999998</v>
      </c>
      <c r="F45" s="48">
        <f>+'ABRIL 24'!F45+'MAYO 24'!F45+'JUNIO 24'!F45</f>
        <v>52205.67</v>
      </c>
      <c r="G45" s="48">
        <f>+'ABRIL 24'!G45+'MAYO 24'!G45+'JUNIO 24'!G45</f>
        <v>31967.82</v>
      </c>
      <c r="H45" s="48">
        <f>+'ABRIL 24'!H45+'MAYO 24'!H45+'JUNIO 24'!H45</f>
        <v>7377.91</v>
      </c>
      <c r="I45" s="48">
        <f>+'ABRIL 24'!I45+'MAYO 24'!I45+'JUNIO 24'!I45</f>
        <v>23340.93</v>
      </c>
      <c r="J45" s="48">
        <f>+'ABRIL 24'!J45+'MAYO 24'!J45+'JUNIO 24'!J45</f>
        <v>2141.3999999999996</v>
      </c>
      <c r="K45" s="48">
        <f>+'ABRIL 24'!K45+'MAYO 24'!K45+'JUNIO 24'!K45</f>
        <v>639.08000000000004</v>
      </c>
      <c r="L45" s="48">
        <f>+'ABRIL 24'!L45+'MAYO 24'!L45+'JUNIO 24'!L45</f>
        <v>0</v>
      </c>
      <c r="M45" s="48">
        <f>+'ABRIL 24'!M45+'MAYO 24'!M45+'JUNIO 24'!M45</f>
        <v>0</v>
      </c>
      <c r="N45" s="53">
        <f t="shared" si="0"/>
        <v>1492329.3599999996</v>
      </c>
    </row>
    <row r="46" spans="1:14" x14ac:dyDescent="0.25">
      <c r="A46" s="5" t="s">
        <v>86</v>
      </c>
      <c r="B46" s="6" t="s">
        <v>87</v>
      </c>
      <c r="C46" s="48">
        <f>+'ABRIL 24'!C46+'MAYO 24'!C46+'JUNIO 24'!C46</f>
        <v>626918.40000000002</v>
      </c>
      <c r="D46" s="48">
        <f>+'ABRIL 24'!D46+'MAYO 24'!D46+'JUNIO 24'!D46</f>
        <v>202947.18</v>
      </c>
      <c r="E46" s="48">
        <f>+'ABRIL 24'!E46+'MAYO 24'!E46+'JUNIO 24'!E46</f>
        <v>6897.4499999999989</v>
      </c>
      <c r="F46" s="48">
        <f>+'ABRIL 24'!F46+'MAYO 24'!F46+'JUNIO 24'!F46</f>
        <v>28529.359999999997</v>
      </c>
      <c r="G46" s="48">
        <f>+'ABRIL 24'!G46+'MAYO 24'!G46+'JUNIO 24'!G46</f>
        <v>13452.09</v>
      </c>
      <c r="H46" s="48">
        <f>+'ABRIL 24'!H46+'MAYO 24'!H46+'JUNIO 24'!H46</f>
        <v>3813.62</v>
      </c>
      <c r="I46" s="48">
        <f>+'ABRIL 24'!I46+'MAYO 24'!I46+'JUNIO 24'!I46</f>
        <v>10428.57</v>
      </c>
      <c r="J46" s="48">
        <f>+'ABRIL 24'!J46+'MAYO 24'!J46+'JUNIO 24'!J46</f>
        <v>1267.29</v>
      </c>
      <c r="K46" s="48">
        <f>+'ABRIL 24'!K46+'MAYO 24'!K46+'JUNIO 24'!K46</f>
        <v>303.06</v>
      </c>
      <c r="L46" s="48">
        <f>+'ABRIL 24'!L46+'MAYO 24'!L46+'JUNIO 24'!L46</f>
        <v>46872</v>
      </c>
      <c r="M46" s="48">
        <f>+'ABRIL 24'!M46+'MAYO 24'!M46+'JUNIO 24'!M46</f>
        <v>0</v>
      </c>
      <c r="N46" s="53">
        <f t="shared" si="0"/>
        <v>941429.02</v>
      </c>
    </row>
    <row r="47" spans="1:14" ht="25.5" x14ac:dyDescent="0.25">
      <c r="A47" s="5" t="s">
        <v>88</v>
      </c>
      <c r="B47" s="6" t="s">
        <v>89</v>
      </c>
      <c r="C47" s="48">
        <f>+'ABRIL 24'!C47+'MAYO 24'!C47+'JUNIO 24'!C47</f>
        <v>43862505.969999999</v>
      </c>
      <c r="D47" s="48">
        <f>+'ABRIL 24'!D47+'MAYO 24'!D47+'JUNIO 24'!D47</f>
        <v>10084926.539999999</v>
      </c>
      <c r="E47" s="48">
        <f>+'ABRIL 24'!E47+'MAYO 24'!E47+'JUNIO 24'!E47</f>
        <v>314328.05</v>
      </c>
      <c r="F47" s="48">
        <f>+'ABRIL 24'!F47+'MAYO 24'!F47+'JUNIO 24'!F47</f>
        <v>1727060.6099999999</v>
      </c>
      <c r="G47" s="48">
        <f>+'ABRIL 24'!G47+'MAYO 24'!G47+'JUNIO 24'!G47</f>
        <v>542600.73</v>
      </c>
      <c r="H47" s="48">
        <f>+'ABRIL 24'!H47+'MAYO 24'!H47+'JUNIO 24'!H47</f>
        <v>308008.30000000005</v>
      </c>
      <c r="I47" s="48">
        <f>+'ABRIL 24'!I47+'MAYO 24'!I47+'JUNIO 24'!I47</f>
        <v>761578.77</v>
      </c>
      <c r="J47" s="48">
        <f>+'ABRIL 24'!J47+'MAYO 24'!J47+'JUNIO 24'!J47</f>
        <v>44019.659999999996</v>
      </c>
      <c r="K47" s="48">
        <f>+'ABRIL 24'!K47+'MAYO 24'!K47+'JUNIO 24'!K47</f>
        <v>33483.08</v>
      </c>
      <c r="L47" s="48">
        <f>+'ABRIL 24'!L47+'MAYO 24'!L47+'JUNIO 24'!L47</f>
        <v>2609632</v>
      </c>
      <c r="M47" s="48">
        <f>+'ABRIL 24'!M47+'MAYO 24'!M47+'JUNIO 24'!M47</f>
        <v>0</v>
      </c>
      <c r="N47" s="53">
        <f t="shared" si="0"/>
        <v>60288143.709999986</v>
      </c>
    </row>
    <row r="48" spans="1:14" x14ac:dyDescent="0.25">
      <c r="A48" s="5" t="s">
        <v>90</v>
      </c>
      <c r="B48" s="6" t="s">
        <v>91</v>
      </c>
      <c r="C48" s="48">
        <f>+'ABRIL 24'!C48+'MAYO 24'!C48+'JUNIO 24'!C48</f>
        <v>1587872.03</v>
      </c>
      <c r="D48" s="48">
        <f>+'ABRIL 24'!D48+'MAYO 24'!D48+'JUNIO 24'!D48</f>
        <v>195020.40000000002</v>
      </c>
      <c r="E48" s="48">
        <f>+'ABRIL 24'!E48+'MAYO 24'!E48+'JUNIO 24'!E48</f>
        <v>15533.42</v>
      </c>
      <c r="F48" s="48">
        <f>+'ABRIL 24'!F48+'MAYO 24'!F48+'JUNIO 24'!F48</f>
        <v>69457.319999999992</v>
      </c>
      <c r="G48" s="48">
        <f>+'ABRIL 24'!G48+'MAYO 24'!G48+'JUNIO 24'!G48</f>
        <v>48091.039999999994</v>
      </c>
      <c r="H48" s="48">
        <f>+'ABRIL 24'!H48+'MAYO 24'!H48+'JUNIO 24'!H48</f>
        <v>10314.93</v>
      </c>
      <c r="I48" s="48">
        <f>+'ABRIL 24'!I48+'MAYO 24'!I48+'JUNIO 24'!I48</f>
        <v>34168.82</v>
      </c>
      <c r="J48" s="48">
        <f>+'ABRIL 24'!J48+'MAYO 24'!J48+'JUNIO 24'!J48</f>
        <v>2581.6799999999998</v>
      </c>
      <c r="K48" s="48">
        <f>+'ABRIL 24'!K48+'MAYO 24'!K48+'JUNIO 24'!K48</f>
        <v>953.02</v>
      </c>
      <c r="L48" s="48">
        <f>+'ABRIL 24'!L48+'MAYO 24'!L48+'JUNIO 24'!L48</f>
        <v>54747</v>
      </c>
      <c r="M48" s="48">
        <f>+'ABRIL 24'!M48+'MAYO 24'!M48+'JUNIO 24'!M48</f>
        <v>0</v>
      </c>
      <c r="N48" s="53">
        <f t="shared" si="0"/>
        <v>2018739.6600000001</v>
      </c>
    </row>
    <row r="49" spans="1:14" x14ac:dyDescent="0.25">
      <c r="A49" s="5" t="s">
        <v>92</v>
      </c>
      <c r="B49" s="6" t="s">
        <v>93</v>
      </c>
      <c r="C49" s="48">
        <f>+'ABRIL 24'!C49+'MAYO 24'!C49+'JUNIO 24'!C49</f>
        <v>8518584.5399999991</v>
      </c>
      <c r="D49" s="48">
        <f>+'ABRIL 24'!D49+'MAYO 24'!D49+'JUNIO 24'!D49</f>
        <v>3472699.7</v>
      </c>
      <c r="E49" s="48">
        <f>+'ABRIL 24'!E49+'MAYO 24'!E49+'JUNIO 24'!E49</f>
        <v>82363.66</v>
      </c>
      <c r="F49" s="48">
        <f>+'ABRIL 24'!F49+'MAYO 24'!F49+'JUNIO 24'!F49</f>
        <v>371130.86000000004</v>
      </c>
      <c r="G49" s="48">
        <f>+'ABRIL 24'!G49+'MAYO 24'!G49+'JUNIO 24'!G49</f>
        <v>231648.53000000003</v>
      </c>
      <c r="H49" s="48">
        <f>+'ABRIL 24'!H49+'MAYO 24'!H49+'JUNIO 24'!H49</f>
        <v>55501.729999999996</v>
      </c>
      <c r="I49" s="48">
        <f>+'ABRIL 24'!I49+'MAYO 24'!I49+'JUNIO 24'!I49</f>
        <v>176522.59000000003</v>
      </c>
      <c r="J49" s="48">
        <f>+'ABRIL 24'!J49+'MAYO 24'!J49+'JUNIO 24'!J49</f>
        <v>13463.099999999999</v>
      </c>
      <c r="K49" s="48">
        <f>+'ABRIL 24'!K49+'MAYO 24'!K49+'JUNIO 24'!K49</f>
        <v>5167.54</v>
      </c>
      <c r="L49" s="48">
        <f>+'ABRIL 24'!L49+'MAYO 24'!L49+'JUNIO 24'!L49</f>
        <v>344355</v>
      </c>
      <c r="M49" s="48">
        <f>+'ABRIL 24'!M49+'MAYO 24'!M49+'JUNIO 24'!M49</f>
        <v>0</v>
      </c>
      <c r="N49" s="53">
        <f t="shared" si="0"/>
        <v>13271437.249999996</v>
      </c>
    </row>
    <row r="50" spans="1:14" x14ac:dyDescent="0.25">
      <c r="A50" s="5" t="s">
        <v>94</v>
      </c>
      <c r="B50" s="6" t="s">
        <v>95</v>
      </c>
      <c r="C50" s="48">
        <f>+'ABRIL 24'!C50+'MAYO 24'!C50+'JUNIO 24'!C50</f>
        <v>3560225.6900000004</v>
      </c>
      <c r="D50" s="48">
        <f>+'ABRIL 24'!D50+'MAYO 24'!D50+'JUNIO 24'!D50</f>
        <v>905508.08</v>
      </c>
      <c r="E50" s="48">
        <f>+'ABRIL 24'!E50+'MAYO 24'!E50+'JUNIO 24'!E50</f>
        <v>28510.379999999997</v>
      </c>
      <c r="F50" s="48">
        <f>+'ABRIL 24'!F50+'MAYO 24'!F50+'JUNIO 24'!F50</f>
        <v>145627.04999999999</v>
      </c>
      <c r="G50" s="48">
        <f>+'ABRIL 24'!G50+'MAYO 24'!G50+'JUNIO 24'!G50</f>
        <v>58839.66</v>
      </c>
      <c r="H50" s="48">
        <f>+'ABRIL 24'!H50+'MAYO 24'!H50+'JUNIO 24'!H50</f>
        <v>24689.97</v>
      </c>
      <c r="I50" s="48">
        <f>+'ABRIL 24'!I50+'MAYO 24'!I50+'JUNIO 24'!I50</f>
        <v>66090.170000000013</v>
      </c>
      <c r="J50" s="48">
        <f>+'ABRIL 24'!J50+'MAYO 24'!J50+'JUNIO 24'!J50</f>
        <v>4133.91</v>
      </c>
      <c r="K50" s="48">
        <f>+'ABRIL 24'!K50+'MAYO 24'!K50+'JUNIO 24'!K50</f>
        <v>2601.75</v>
      </c>
      <c r="L50" s="48">
        <f>+'ABRIL 24'!L50+'MAYO 24'!L50+'JUNIO 24'!L50</f>
        <v>117070</v>
      </c>
      <c r="M50" s="48">
        <f>+'ABRIL 24'!M50+'MAYO 24'!M50+'JUNIO 24'!M50</f>
        <v>0</v>
      </c>
      <c r="N50" s="53">
        <f t="shared" si="0"/>
        <v>4913296.66</v>
      </c>
    </row>
    <row r="51" spans="1:14" ht="25.5" x14ac:dyDescent="0.25">
      <c r="A51" s="5" t="s">
        <v>96</v>
      </c>
      <c r="B51" s="6" t="s">
        <v>97</v>
      </c>
      <c r="C51" s="48">
        <f>+'ABRIL 24'!C51+'MAYO 24'!C51+'JUNIO 24'!C51</f>
        <v>41608444</v>
      </c>
      <c r="D51" s="48">
        <f>+'ABRIL 24'!D51+'MAYO 24'!D51+'JUNIO 24'!D51</f>
        <v>12011183.449999999</v>
      </c>
      <c r="E51" s="48">
        <f>+'ABRIL 24'!E51+'MAYO 24'!E51+'JUNIO 24'!E51</f>
        <v>334728.93</v>
      </c>
      <c r="F51" s="48">
        <f>+'ABRIL 24'!F51+'MAYO 24'!F51+'JUNIO 24'!F51</f>
        <v>1706267.36</v>
      </c>
      <c r="G51" s="48">
        <f>+'ABRIL 24'!G51+'MAYO 24'!G51+'JUNIO 24'!G51</f>
        <v>789075.4</v>
      </c>
      <c r="H51" s="48">
        <f>+'ABRIL 24'!H51+'MAYO 24'!H51+'JUNIO 24'!H51</f>
        <v>285527.66000000003</v>
      </c>
      <c r="I51" s="48">
        <f>+'ABRIL 24'!I51+'MAYO 24'!I51+'JUNIO 24'!I51</f>
        <v>808343.6</v>
      </c>
      <c r="J51" s="48">
        <f>+'ABRIL 24'!J51+'MAYO 24'!J51+'JUNIO 24'!J51</f>
        <v>44226.21</v>
      </c>
      <c r="K51" s="48">
        <f>+'ABRIL 24'!K51+'MAYO 24'!K51+'JUNIO 24'!K51</f>
        <v>29715.15</v>
      </c>
      <c r="L51" s="48">
        <f>+'ABRIL 24'!L51+'MAYO 24'!L51+'JUNIO 24'!L51</f>
        <v>0</v>
      </c>
      <c r="M51" s="48">
        <f>+'ABRIL 24'!M51+'MAYO 24'!M51+'JUNIO 24'!M51</f>
        <v>0</v>
      </c>
      <c r="N51" s="53">
        <f t="shared" si="0"/>
        <v>57617511.759999998</v>
      </c>
    </row>
    <row r="52" spans="1:14" x14ac:dyDescent="0.25">
      <c r="A52" s="5" t="s">
        <v>98</v>
      </c>
      <c r="B52" s="6" t="s">
        <v>99</v>
      </c>
      <c r="C52" s="48">
        <f>+'ABRIL 24'!C52+'MAYO 24'!C52+'JUNIO 24'!C52</f>
        <v>17260989.119999997</v>
      </c>
      <c r="D52" s="48">
        <f>+'ABRIL 24'!D52+'MAYO 24'!D52+'JUNIO 24'!D52</f>
        <v>5573507.9800000004</v>
      </c>
      <c r="E52" s="48">
        <f>+'ABRIL 24'!E52+'MAYO 24'!E52+'JUNIO 24'!E52</f>
        <v>147004.26</v>
      </c>
      <c r="F52" s="48">
        <f>+'ABRIL 24'!F52+'MAYO 24'!F52+'JUNIO 24'!F52</f>
        <v>717248.73</v>
      </c>
      <c r="G52" s="48">
        <f>+'ABRIL 24'!G52+'MAYO 24'!G52+'JUNIO 24'!G52</f>
        <v>286000.48</v>
      </c>
      <c r="H52" s="48">
        <f>+'ABRIL 24'!H52+'MAYO 24'!H52+'JUNIO 24'!H52</f>
        <v>114490.22</v>
      </c>
      <c r="I52" s="48">
        <f>+'ABRIL 24'!I52+'MAYO 24'!I52+'JUNIO 24'!I52</f>
        <v>299807.45</v>
      </c>
      <c r="J52" s="48">
        <f>+'ABRIL 24'!J52+'MAYO 24'!J52+'JUNIO 24'!J52</f>
        <v>22167.81</v>
      </c>
      <c r="K52" s="48">
        <f>+'ABRIL 24'!K52+'MAYO 24'!K52+'JUNIO 24'!K52</f>
        <v>11248.34</v>
      </c>
      <c r="L52" s="48">
        <f>+'ABRIL 24'!L52+'MAYO 24'!L52+'JUNIO 24'!L52</f>
        <v>0</v>
      </c>
      <c r="M52" s="48">
        <f>+'ABRIL 24'!M52+'MAYO 24'!M52+'JUNIO 24'!M52</f>
        <v>583546.09</v>
      </c>
      <c r="N52" s="53">
        <f t="shared" si="0"/>
        <v>25016010.479999997</v>
      </c>
    </row>
    <row r="53" spans="1:14" x14ac:dyDescent="0.25">
      <c r="A53" s="5" t="s">
        <v>100</v>
      </c>
      <c r="B53" s="6" t="s">
        <v>101</v>
      </c>
      <c r="C53" s="48">
        <f>+'ABRIL 24'!C53+'MAYO 24'!C53+'JUNIO 24'!C53</f>
        <v>2876195.9299999997</v>
      </c>
      <c r="D53" s="48">
        <f>+'ABRIL 24'!D53+'MAYO 24'!D53+'JUNIO 24'!D53</f>
        <v>1092386.79</v>
      </c>
      <c r="E53" s="48">
        <f>+'ABRIL 24'!E53+'MAYO 24'!E53+'JUNIO 24'!E53</f>
        <v>20468.57</v>
      </c>
      <c r="F53" s="48">
        <f>+'ABRIL 24'!F53+'MAYO 24'!F53+'JUNIO 24'!F53</f>
        <v>114131.47999999998</v>
      </c>
      <c r="G53" s="48">
        <f>+'ABRIL 24'!G53+'MAYO 24'!G53+'JUNIO 24'!G53</f>
        <v>54491.08</v>
      </c>
      <c r="H53" s="48">
        <f>+'ABRIL 24'!H53+'MAYO 24'!H53+'JUNIO 24'!H53</f>
        <v>20767.23</v>
      </c>
      <c r="I53" s="48">
        <f>+'ABRIL 24'!I53+'MAYO 24'!I53+'JUNIO 24'!I53</f>
        <v>60469.009999999995</v>
      </c>
      <c r="J53" s="48">
        <f>+'ABRIL 24'!J53+'MAYO 24'!J53+'JUNIO 24'!J53</f>
        <v>2268.8999999999996</v>
      </c>
      <c r="K53" s="48">
        <f>+'ABRIL 24'!K53+'MAYO 24'!K53+'JUNIO 24'!K53</f>
        <v>2339.12</v>
      </c>
      <c r="L53" s="48">
        <f>+'ABRIL 24'!L53+'MAYO 24'!L53+'JUNIO 24'!L53</f>
        <v>81949</v>
      </c>
      <c r="M53" s="48">
        <f>+'ABRIL 24'!M53+'MAYO 24'!M53+'JUNIO 24'!M53</f>
        <v>0</v>
      </c>
      <c r="N53" s="53">
        <f t="shared" si="0"/>
        <v>4325467.1100000003</v>
      </c>
    </row>
    <row r="54" spans="1:14" x14ac:dyDescent="0.25">
      <c r="A54" s="5" t="s">
        <v>102</v>
      </c>
      <c r="B54" s="6" t="s">
        <v>103</v>
      </c>
      <c r="C54" s="48">
        <f>+'ABRIL 24'!C54+'MAYO 24'!C54+'JUNIO 24'!C54</f>
        <v>1776916.4300000002</v>
      </c>
      <c r="D54" s="48">
        <f>+'ABRIL 24'!D54+'MAYO 24'!D54+'JUNIO 24'!D54</f>
        <v>468123.95000000007</v>
      </c>
      <c r="E54" s="48">
        <f>+'ABRIL 24'!E54+'MAYO 24'!E54+'JUNIO 24'!E54</f>
        <v>15101.85</v>
      </c>
      <c r="F54" s="48">
        <f>+'ABRIL 24'!F54+'MAYO 24'!F54+'JUNIO 24'!F54</f>
        <v>73644.12</v>
      </c>
      <c r="G54" s="48">
        <f>+'ABRIL 24'!G54+'MAYO 24'!G54+'JUNIO 24'!G54</f>
        <v>20902.080000000002</v>
      </c>
      <c r="H54" s="48">
        <f>+'ABRIL 24'!H54+'MAYO 24'!H54+'JUNIO 24'!H54</f>
        <v>11928.31</v>
      </c>
      <c r="I54" s="48">
        <f>+'ABRIL 24'!I54+'MAYO 24'!I54+'JUNIO 24'!I54</f>
        <v>27532.559999999998</v>
      </c>
      <c r="J54" s="48">
        <f>+'ABRIL 24'!J54+'MAYO 24'!J54+'JUNIO 24'!J54</f>
        <v>2549.6999999999998</v>
      </c>
      <c r="K54" s="48">
        <f>+'ABRIL 24'!K54+'MAYO 24'!K54+'JUNIO 24'!K54</f>
        <v>1189.0899999999999</v>
      </c>
      <c r="L54" s="48">
        <f>+'ABRIL 24'!L54+'MAYO 24'!L54+'JUNIO 24'!L54</f>
        <v>13291</v>
      </c>
      <c r="M54" s="48">
        <f>+'ABRIL 24'!M54+'MAYO 24'!M54+'JUNIO 24'!M54</f>
        <v>0</v>
      </c>
      <c r="N54" s="53">
        <f t="shared" si="0"/>
        <v>2411179.0900000008</v>
      </c>
    </row>
    <row r="55" spans="1:14" x14ac:dyDescent="0.25">
      <c r="A55" s="5" t="s">
        <v>104</v>
      </c>
      <c r="B55" s="6" t="s">
        <v>105</v>
      </c>
      <c r="C55" s="48">
        <f>+'ABRIL 24'!C55+'MAYO 24'!C55+'JUNIO 24'!C55</f>
        <v>183006.33000000002</v>
      </c>
      <c r="D55" s="48">
        <f>+'ABRIL 24'!D55+'MAYO 24'!D55+'JUNIO 24'!D55</f>
        <v>93855.739999999991</v>
      </c>
      <c r="E55" s="48">
        <f>+'ABRIL 24'!E55+'MAYO 24'!E55+'JUNIO 24'!E55</f>
        <v>2741.14</v>
      </c>
      <c r="F55" s="48">
        <f>+'ABRIL 24'!F55+'MAYO 24'!F55+'JUNIO 24'!F55</f>
        <v>9546.6299999999992</v>
      </c>
      <c r="G55" s="48">
        <f>+'ABRIL 24'!G55+'MAYO 24'!G55+'JUNIO 24'!G55</f>
        <v>565.51</v>
      </c>
      <c r="H55" s="48">
        <f>+'ABRIL 24'!H55+'MAYO 24'!H55+'JUNIO 24'!H55</f>
        <v>1004.6499999999999</v>
      </c>
      <c r="I55" s="48">
        <f>+'ABRIL 24'!I55+'MAYO 24'!I55+'JUNIO 24'!I55</f>
        <v>1057.3699999999999</v>
      </c>
      <c r="J55" s="48">
        <f>+'ABRIL 24'!J55+'MAYO 24'!J55+'JUNIO 24'!J55</f>
        <v>579.24</v>
      </c>
      <c r="K55" s="48">
        <f>+'ABRIL 24'!K55+'MAYO 24'!K55+'JUNIO 24'!K55</f>
        <v>51.8</v>
      </c>
      <c r="L55" s="48">
        <f>+'ABRIL 24'!L55+'MAYO 24'!L55+'JUNIO 24'!L55</f>
        <v>6020</v>
      </c>
      <c r="M55" s="48">
        <f>+'ABRIL 24'!M55+'MAYO 24'!M55+'JUNIO 24'!M55</f>
        <v>0</v>
      </c>
      <c r="N55" s="53">
        <f t="shared" si="0"/>
        <v>298428.41000000003</v>
      </c>
    </row>
    <row r="56" spans="1:14" x14ac:dyDescent="0.25">
      <c r="A56" s="5" t="s">
        <v>106</v>
      </c>
      <c r="B56" s="6" t="s">
        <v>107</v>
      </c>
      <c r="C56" s="48">
        <f>+'ABRIL 24'!C56+'MAYO 24'!C56+'JUNIO 24'!C56</f>
        <v>542536.70000000007</v>
      </c>
      <c r="D56" s="48">
        <f>+'ABRIL 24'!D56+'MAYO 24'!D56+'JUNIO 24'!D56</f>
        <v>169832.97</v>
      </c>
      <c r="E56" s="48">
        <f>+'ABRIL 24'!E56+'MAYO 24'!E56+'JUNIO 24'!E56</f>
        <v>6596.34</v>
      </c>
      <c r="F56" s="48">
        <f>+'ABRIL 24'!F56+'MAYO 24'!F56+'JUNIO 24'!F56</f>
        <v>25799.980000000003</v>
      </c>
      <c r="G56" s="48">
        <f>+'ABRIL 24'!G56+'MAYO 24'!G56+'JUNIO 24'!G56</f>
        <v>10370.76</v>
      </c>
      <c r="H56" s="48">
        <f>+'ABRIL 24'!H56+'MAYO 24'!H56+'JUNIO 24'!H56</f>
        <v>3223.13</v>
      </c>
      <c r="I56" s="48">
        <f>+'ABRIL 24'!I56+'MAYO 24'!I56+'JUNIO 24'!I56</f>
        <v>7998.85</v>
      </c>
      <c r="J56" s="48">
        <f>+'ABRIL 24'!J56+'MAYO 24'!J56+'JUNIO 24'!J56</f>
        <v>1230.96</v>
      </c>
      <c r="K56" s="48">
        <f>+'ABRIL 24'!K56+'MAYO 24'!K56+'JUNIO 24'!K56</f>
        <v>234.9</v>
      </c>
      <c r="L56" s="48">
        <f>+'ABRIL 24'!L56+'MAYO 24'!L56+'JUNIO 24'!L56</f>
        <v>0</v>
      </c>
      <c r="M56" s="48">
        <f>+'ABRIL 24'!M56+'MAYO 24'!M56+'JUNIO 24'!M56</f>
        <v>0</v>
      </c>
      <c r="N56" s="53">
        <f t="shared" si="0"/>
        <v>767824.59</v>
      </c>
    </row>
    <row r="57" spans="1:14" x14ac:dyDescent="0.25">
      <c r="A57" s="5" t="s">
        <v>108</v>
      </c>
      <c r="B57" s="6" t="s">
        <v>109</v>
      </c>
      <c r="C57" s="48">
        <f>+'ABRIL 24'!C57+'MAYO 24'!C57+'JUNIO 24'!C57</f>
        <v>431725.57</v>
      </c>
      <c r="D57" s="48">
        <f>+'ABRIL 24'!D57+'MAYO 24'!D57+'JUNIO 24'!D57</f>
        <v>188243.73</v>
      </c>
      <c r="E57" s="48">
        <f>+'ABRIL 24'!E57+'MAYO 24'!E57+'JUNIO 24'!E57</f>
        <v>5356.2000000000007</v>
      </c>
      <c r="F57" s="48">
        <f>+'ABRIL 24'!F57+'MAYO 24'!F57+'JUNIO 24'!F57</f>
        <v>20690.010000000002</v>
      </c>
      <c r="G57" s="48">
        <f>+'ABRIL 24'!G57+'MAYO 24'!G57+'JUNIO 24'!G57</f>
        <v>8438.51</v>
      </c>
      <c r="H57" s="48">
        <f>+'ABRIL 24'!H57+'MAYO 24'!H57+'JUNIO 24'!H57</f>
        <v>2538.23</v>
      </c>
      <c r="I57" s="48">
        <f>+'ABRIL 24'!I57+'MAYO 24'!I57+'JUNIO 24'!I57</f>
        <v>6366.59</v>
      </c>
      <c r="J57" s="48">
        <f>+'ABRIL 24'!J57+'MAYO 24'!J57+'JUNIO 24'!J57</f>
        <v>1016.3399999999999</v>
      </c>
      <c r="K57" s="48">
        <f>+'ABRIL 24'!K57+'MAYO 24'!K57+'JUNIO 24'!K57</f>
        <v>178.66</v>
      </c>
      <c r="L57" s="48">
        <f>+'ABRIL 24'!L57+'MAYO 24'!L57+'JUNIO 24'!L57</f>
        <v>0</v>
      </c>
      <c r="M57" s="48">
        <f>+'ABRIL 24'!M57+'MAYO 24'!M57+'JUNIO 24'!M57</f>
        <v>0</v>
      </c>
      <c r="N57" s="53">
        <f t="shared" si="0"/>
        <v>664553.84</v>
      </c>
    </row>
    <row r="58" spans="1:14" x14ac:dyDescent="0.25">
      <c r="A58" s="5" t="s">
        <v>110</v>
      </c>
      <c r="B58" s="6" t="s">
        <v>111</v>
      </c>
      <c r="C58" s="48">
        <f>+'ABRIL 24'!C58+'MAYO 24'!C58+'JUNIO 24'!C58</f>
        <v>1248196.6399999999</v>
      </c>
      <c r="D58" s="48">
        <f>+'ABRIL 24'!D58+'MAYO 24'!D58+'JUNIO 24'!D58</f>
        <v>232701.96000000002</v>
      </c>
      <c r="E58" s="48">
        <f>+'ABRIL 24'!E58+'MAYO 24'!E58+'JUNIO 24'!E58</f>
        <v>12078.73</v>
      </c>
      <c r="F58" s="48">
        <f>+'ABRIL 24'!F58+'MAYO 24'!F58+'JUNIO 24'!F58</f>
        <v>54216.08</v>
      </c>
      <c r="G58" s="48">
        <f>+'ABRIL 24'!G58+'MAYO 24'!G58+'JUNIO 24'!G58</f>
        <v>27069.599999999999</v>
      </c>
      <c r="H58" s="48">
        <f>+'ABRIL 24'!H58+'MAYO 24'!H58+'JUNIO 24'!H58</f>
        <v>8038.1100000000006</v>
      </c>
      <c r="I58" s="48">
        <f>+'ABRIL 24'!I58+'MAYO 24'!I58+'JUNIO 24'!I58</f>
        <v>22802.720000000001</v>
      </c>
      <c r="J58" s="48">
        <f>+'ABRIL 24'!J58+'MAYO 24'!J58+'JUNIO 24'!J58</f>
        <v>2066.2799999999997</v>
      </c>
      <c r="K58" s="48">
        <f>+'ABRIL 24'!K58+'MAYO 24'!K58+'JUNIO 24'!K58</f>
        <v>733.76</v>
      </c>
      <c r="L58" s="48">
        <f>+'ABRIL 24'!L58+'MAYO 24'!L58+'JUNIO 24'!L58</f>
        <v>0</v>
      </c>
      <c r="M58" s="48">
        <f>+'ABRIL 24'!M58+'MAYO 24'!M58+'JUNIO 24'!M58</f>
        <v>0</v>
      </c>
      <c r="N58" s="53">
        <f t="shared" si="0"/>
        <v>1607903.8800000001</v>
      </c>
    </row>
    <row r="59" spans="1:14" x14ac:dyDescent="0.25">
      <c r="A59" s="5" t="s">
        <v>112</v>
      </c>
      <c r="B59" s="6" t="s">
        <v>113</v>
      </c>
      <c r="C59" s="48">
        <f>+'ABRIL 24'!C59+'MAYO 24'!C59+'JUNIO 24'!C59</f>
        <v>1677317.77</v>
      </c>
      <c r="D59" s="48">
        <f>+'ABRIL 24'!D59+'MAYO 24'!D59+'JUNIO 24'!D59</f>
        <v>530698.41</v>
      </c>
      <c r="E59" s="48">
        <f>+'ABRIL 24'!E59+'MAYO 24'!E59+'JUNIO 24'!E59</f>
        <v>15253.39</v>
      </c>
      <c r="F59" s="48">
        <f>+'ABRIL 24'!F59+'MAYO 24'!F59+'JUNIO 24'!F59</f>
        <v>71859.049999999988</v>
      </c>
      <c r="G59" s="48">
        <f>+'ABRIL 24'!G59+'MAYO 24'!G59+'JUNIO 24'!G59</f>
        <v>35551.270000000004</v>
      </c>
      <c r="H59" s="48">
        <f>+'ABRIL 24'!H59+'MAYO 24'!H59+'JUNIO 24'!H59</f>
        <v>11370.89</v>
      </c>
      <c r="I59" s="48">
        <f>+'ABRIL 24'!I59+'MAYO 24'!I59+'JUNIO 24'!I59</f>
        <v>32207.85</v>
      </c>
      <c r="J59" s="48">
        <f>+'ABRIL 24'!J59+'MAYO 24'!J59+'JUNIO 24'!J59</f>
        <v>2276.5500000000002</v>
      </c>
      <c r="K59" s="48">
        <f>+'ABRIL 24'!K59+'MAYO 24'!K59+'JUNIO 24'!K59</f>
        <v>1138.28</v>
      </c>
      <c r="L59" s="48">
        <f>+'ABRIL 24'!L59+'MAYO 24'!L59+'JUNIO 24'!L59</f>
        <v>73800</v>
      </c>
      <c r="M59" s="48">
        <f>+'ABRIL 24'!M59+'MAYO 24'!M59+'JUNIO 24'!M59</f>
        <v>0</v>
      </c>
      <c r="N59" s="53">
        <f t="shared" si="0"/>
        <v>2451473.46</v>
      </c>
    </row>
    <row r="60" spans="1:14" x14ac:dyDescent="0.25">
      <c r="A60" s="5" t="s">
        <v>114</v>
      </c>
      <c r="B60" s="6" t="s">
        <v>115</v>
      </c>
      <c r="C60" s="48">
        <f>+'ABRIL 24'!C60+'MAYO 24'!C60+'JUNIO 24'!C60</f>
        <v>1957042.3199999998</v>
      </c>
      <c r="D60" s="48">
        <f>+'ABRIL 24'!D60+'MAYO 24'!D60+'JUNIO 24'!D60</f>
        <v>496459.87999999995</v>
      </c>
      <c r="E60" s="48">
        <f>+'ABRIL 24'!E60+'MAYO 24'!E60+'JUNIO 24'!E60</f>
        <v>14633.27</v>
      </c>
      <c r="F60" s="48">
        <f>+'ABRIL 24'!F60+'MAYO 24'!F60+'JUNIO 24'!F60</f>
        <v>75337.590000000011</v>
      </c>
      <c r="G60" s="48">
        <f>+'ABRIL 24'!G60+'MAYO 24'!G60+'JUNIO 24'!G60</f>
        <v>42350.23</v>
      </c>
      <c r="H60" s="48">
        <f>+'ABRIL 24'!H60+'MAYO 24'!H60+'JUNIO 24'!H60</f>
        <v>12539.48</v>
      </c>
      <c r="I60" s="48">
        <f>+'ABRIL 24'!I60+'MAYO 24'!I60+'JUNIO 24'!I60</f>
        <v>36300.559999999998</v>
      </c>
      <c r="J60" s="48">
        <f>+'ABRIL 24'!J60+'MAYO 24'!J60+'JUNIO 24'!J60</f>
        <v>2897.52</v>
      </c>
      <c r="K60" s="48">
        <f>+'ABRIL 24'!K60+'MAYO 24'!K60+'JUNIO 24'!K60</f>
        <v>1163.0700000000002</v>
      </c>
      <c r="L60" s="48">
        <f>+'ABRIL 24'!L60+'MAYO 24'!L60+'JUNIO 24'!L60</f>
        <v>206671</v>
      </c>
      <c r="M60" s="48">
        <f>+'ABRIL 24'!M60+'MAYO 24'!M60+'JUNIO 24'!M60</f>
        <v>0</v>
      </c>
      <c r="N60" s="53">
        <f t="shared" si="0"/>
        <v>2845394.9199999995</v>
      </c>
    </row>
    <row r="61" spans="1:14" x14ac:dyDescent="0.25">
      <c r="A61" s="5" t="s">
        <v>116</v>
      </c>
      <c r="B61" s="6" t="s">
        <v>117</v>
      </c>
      <c r="C61" s="48">
        <f>+'ABRIL 24'!C61+'MAYO 24'!C61+'JUNIO 24'!C61</f>
        <v>1169814.3900000001</v>
      </c>
      <c r="D61" s="48">
        <f>+'ABRIL 24'!D61+'MAYO 24'!D61+'JUNIO 24'!D61</f>
        <v>647000.59</v>
      </c>
      <c r="E61" s="48">
        <f>+'ABRIL 24'!E61+'MAYO 24'!E61+'JUNIO 24'!E61</f>
        <v>17705.89</v>
      </c>
      <c r="F61" s="48">
        <f>+'ABRIL 24'!F61+'MAYO 24'!F61+'JUNIO 24'!F61</f>
        <v>61333.62</v>
      </c>
      <c r="G61" s="48">
        <f>+'ABRIL 24'!G61+'MAYO 24'!G61+'JUNIO 24'!G61</f>
        <v>9060.0400000000009</v>
      </c>
      <c r="H61" s="48">
        <f>+'ABRIL 24'!H61+'MAYO 24'!H61+'JUNIO 24'!H61</f>
        <v>6229.05</v>
      </c>
      <c r="I61" s="48">
        <f>+'ABRIL 24'!I61+'MAYO 24'!I61+'JUNIO 24'!I61</f>
        <v>8350.34</v>
      </c>
      <c r="J61" s="48">
        <f>+'ABRIL 24'!J61+'MAYO 24'!J61+'JUNIO 24'!J61</f>
        <v>3571.56</v>
      </c>
      <c r="K61" s="48">
        <f>+'ABRIL 24'!K61+'MAYO 24'!K61+'JUNIO 24'!K61</f>
        <v>283.27999999999997</v>
      </c>
      <c r="L61" s="48">
        <f>+'ABRIL 24'!L61+'MAYO 24'!L61+'JUNIO 24'!L61</f>
        <v>93350</v>
      </c>
      <c r="M61" s="48">
        <f>+'ABRIL 24'!M61+'MAYO 24'!M61+'JUNIO 24'!M61</f>
        <v>0</v>
      </c>
      <c r="N61" s="53">
        <f t="shared" si="0"/>
        <v>2016698.7600000002</v>
      </c>
    </row>
    <row r="62" spans="1:14" x14ac:dyDescent="0.25">
      <c r="A62" s="5" t="s">
        <v>118</v>
      </c>
      <c r="B62" s="6" t="s">
        <v>119</v>
      </c>
      <c r="C62" s="48">
        <f>+'ABRIL 24'!C62+'MAYO 24'!C62+'JUNIO 24'!C62</f>
        <v>360537.29</v>
      </c>
      <c r="D62" s="48">
        <f>+'ABRIL 24'!D62+'MAYO 24'!D62+'JUNIO 24'!D62</f>
        <v>147500.69</v>
      </c>
      <c r="E62" s="48">
        <f>+'ABRIL 24'!E62+'MAYO 24'!E62+'JUNIO 24'!E62</f>
        <v>4120.72</v>
      </c>
      <c r="F62" s="48">
        <f>+'ABRIL 24'!F62+'MAYO 24'!F62+'JUNIO 24'!F62</f>
        <v>16671.03</v>
      </c>
      <c r="G62" s="48">
        <f>+'ABRIL 24'!G62+'MAYO 24'!G62+'JUNIO 24'!G62</f>
        <v>2842.9700000000003</v>
      </c>
      <c r="H62" s="48">
        <f>+'ABRIL 24'!H62+'MAYO 24'!H62+'JUNIO 24'!H62</f>
        <v>2184.25</v>
      </c>
      <c r="I62" s="48">
        <f>+'ABRIL 24'!I62+'MAYO 24'!I62+'JUNIO 24'!I62</f>
        <v>3878.7200000000003</v>
      </c>
      <c r="J62" s="48">
        <f>+'ABRIL 24'!J62+'MAYO 24'!J62+'JUNIO 24'!J62</f>
        <v>778.37999999999988</v>
      </c>
      <c r="K62" s="48">
        <f>+'ABRIL 24'!K62+'MAYO 24'!K62+'JUNIO 24'!K62</f>
        <v>169.54000000000002</v>
      </c>
      <c r="L62" s="48">
        <f>+'ABRIL 24'!L62+'MAYO 24'!L62+'JUNIO 24'!L62</f>
        <v>13359</v>
      </c>
      <c r="M62" s="48">
        <f>+'ABRIL 24'!M62+'MAYO 24'!M62+'JUNIO 24'!M62</f>
        <v>0</v>
      </c>
      <c r="N62" s="53">
        <f t="shared" si="0"/>
        <v>552042.59</v>
      </c>
    </row>
    <row r="63" spans="1:14" x14ac:dyDescent="0.25">
      <c r="A63" s="5" t="s">
        <v>120</v>
      </c>
      <c r="B63" s="6" t="s">
        <v>121</v>
      </c>
      <c r="C63" s="48">
        <f>+'ABRIL 24'!C63+'MAYO 24'!C63+'JUNIO 24'!C63</f>
        <v>1341624.7200000002</v>
      </c>
      <c r="D63" s="48">
        <f>+'ABRIL 24'!D63+'MAYO 24'!D63+'JUNIO 24'!D63</f>
        <v>641700.96000000008</v>
      </c>
      <c r="E63" s="48">
        <f>+'ABRIL 24'!E63+'MAYO 24'!E63+'JUNIO 24'!E63</f>
        <v>12079.17</v>
      </c>
      <c r="F63" s="48">
        <f>+'ABRIL 24'!F63+'MAYO 24'!F63+'JUNIO 24'!F63</f>
        <v>57031.32</v>
      </c>
      <c r="G63" s="48">
        <f>+'ABRIL 24'!G63+'MAYO 24'!G63+'JUNIO 24'!G63</f>
        <v>26348.6</v>
      </c>
      <c r="H63" s="48">
        <f>+'ABRIL 24'!H63+'MAYO 24'!H63+'JUNIO 24'!H63</f>
        <v>8929.2000000000007</v>
      </c>
      <c r="I63" s="48">
        <f>+'ABRIL 24'!I63+'MAYO 24'!I63+'JUNIO 24'!I63</f>
        <v>24946.91</v>
      </c>
      <c r="J63" s="48">
        <f>+'ABRIL 24'!J63+'MAYO 24'!J63+'JUNIO 24'!J63</f>
        <v>1844.3999999999999</v>
      </c>
      <c r="K63" s="48">
        <f>+'ABRIL 24'!K63+'MAYO 24'!K63+'JUNIO 24'!K63</f>
        <v>872.3</v>
      </c>
      <c r="L63" s="48">
        <f>+'ABRIL 24'!L63+'MAYO 24'!L63+'JUNIO 24'!L63</f>
        <v>0</v>
      </c>
      <c r="M63" s="48">
        <f>+'ABRIL 24'!M63+'MAYO 24'!M63+'JUNIO 24'!M63</f>
        <v>0</v>
      </c>
      <c r="N63" s="53">
        <f t="shared" si="0"/>
        <v>2115377.58</v>
      </c>
    </row>
    <row r="64" spans="1:14" x14ac:dyDescent="0.25">
      <c r="A64" s="5" t="s">
        <v>122</v>
      </c>
      <c r="B64" s="6" t="s">
        <v>123</v>
      </c>
      <c r="C64" s="48">
        <f>+'ABRIL 24'!C64+'MAYO 24'!C64+'JUNIO 24'!C64</f>
        <v>469427.61</v>
      </c>
      <c r="D64" s="48">
        <f>+'ABRIL 24'!D64+'MAYO 24'!D64+'JUNIO 24'!D64</f>
        <v>117966.59999999999</v>
      </c>
      <c r="E64" s="48">
        <f>+'ABRIL 24'!E64+'MAYO 24'!E64+'JUNIO 24'!E64</f>
        <v>5613.3099999999995</v>
      </c>
      <c r="F64" s="48">
        <f>+'ABRIL 24'!F64+'MAYO 24'!F64+'JUNIO 24'!F64</f>
        <v>22148.870000000003</v>
      </c>
      <c r="G64" s="48">
        <f>+'ABRIL 24'!G64+'MAYO 24'!G64+'JUNIO 24'!G64</f>
        <v>10334.76</v>
      </c>
      <c r="H64" s="48">
        <f>+'ABRIL 24'!H64+'MAYO 24'!H64+'JUNIO 24'!H64</f>
        <v>2802.52</v>
      </c>
      <c r="I64" s="48">
        <f>+'ABRIL 24'!I64+'MAYO 24'!I64+'JUNIO 24'!I64</f>
        <v>7606.2999999999993</v>
      </c>
      <c r="J64" s="48">
        <f>+'ABRIL 24'!J64+'MAYO 24'!J64+'JUNIO 24'!J64</f>
        <v>1055.01</v>
      </c>
      <c r="K64" s="48">
        <f>+'ABRIL 24'!K64+'MAYO 24'!K64+'JUNIO 24'!K64</f>
        <v>207.42999999999998</v>
      </c>
      <c r="L64" s="48">
        <f>+'ABRIL 24'!L64+'MAYO 24'!L64+'JUNIO 24'!L64</f>
        <v>0</v>
      </c>
      <c r="M64" s="48">
        <f>+'ABRIL 24'!M64+'MAYO 24'!M64+'JUNIO 24'!M64</f>
        <v>0</v>
      </c>
      <c r="N64" s="53">
        <f t="shared" si="0"/>
        <v>637162.41000000015</v>
      </c>
    </row>
    <row r="65" spans="1:14" x14ac:dyDescent="0.25">
      <c r="A65" s="5" t="s">
        <v>124</v>
      </c>
      <c r="B65" s="6" t="s">
        <v>125</v>
      </c>
      <c r="C65" s="48">
        <f>+'ABRIL 24'!C65+'MAYO 24'!C65+'JUNIO 24'!C65</f>
        <v>15768048.560000002</v>
      </c>
      <c r="D65" s="48">
        <f>+'ABRIL 24'!D65+'MAYO 24'!D65+'JUNIO 24'!D65</f>
        <v>5246832.51</v>
      </c>
      <c r="E65" s="48">
        <f>+'ABRIL 24'!E65+'MAYO 24'!E65+'JUNIO 24'!E65</f>
        <v>123189.99999999999</v>
      </c>
      <c r="F65" s="48">
        <f>+'ABRIL 24'!F65+'MAYO 24'!F65+'JUNIO 24'!F65</f>
        <v>635215.99</v>
      </c>
      <c r="G65" s="48">
        <f>+'ABRIL 24'!G65+'MAYO 24'!G65+'JUNIO 24'!G65</f>
        <v>267707.95999999996</v>
      </c>
      <c r="H65" s="48">
        <f>+'ABRIL 24'!H65+'MAYO 24'!H65+'JUNIO 24'!H65</f>
        <v>105307.11000000002</v>
      </c>
      <c r="I65" s="48">
        <f>+'ABRIL 24'!I65+'MAYO 24'!I65+'JUNIO 24'!I65</f>
        <v>281304.01</v>
      </c>
      <c r="J65" s="48">
        <f>+'ABRIL 24'!J65+'MAYO 24'!J65+'JUNIO 24'!J65</f>
        <v>17805.54</v>
      </c>
      <c r="K65" s="48">
        <f>+'ABRIL 24'!K65+'MAYO 24'!K65+'JUNIO 24'!K65</f>
        <v>10597.09</v>
      </c>
      <c r="L65" s="48">
        <f>+'ABRIL 24'!L65+'MAYO 24'!L65+'JUNIO 24'!L65</f>
        <v>0</v>
      </c>
      <c r="M65" s="48">
        <f>+'ABRIL 24'!M65+'MAYO 24'!M65+'JUNIO 24'!M65</f>
        <v>180783.12</v>
      </c>
      <c r="N65" s="53">
        <f t="shared" si="0"/>
        <v>22636791.890000001</v>
      </c>
    </row>
    <row r="66" spans="1:14" x14ac:dyDescent="0.25">
      <c r="A66" s="5" t="s">
        <v>126</v>
      </c>
      <c r="B66" s="6" t="s">
        <v>127</v>
      </c>
      <c r="C66" s="48">
        <f>+'ABRIL 24'!C66+'MAYO 24'!C66+'JUNIO 24'!C66</f>
        <v>3178216.42</v>
      </c>
      <c r="D66" s="48">
        <f>+'ABRIL 24'!D66+'MAYO 24'!D66+'JUNIO 24'!D66</f>
        <v>295300.19999999995</v>
      </c>
      <c r="E66" s="48">
        <f>+'ABRIL 24'!E66+'MAYO 24'!E66+'JUNIO 24'!E66</f>
        <v>31058.809999999998</v>
      </c>
      <c r="F66" s="48">
        <f>+'ABRIL 24'!F66+'MAYO 24'!F66+'JUNIO 24'!F66</f>
        <v>138686.10999999999</v>
      </c>
      <c r="G66" s="48">
        <f>+'ABRIL 24'!G66+'MAYO 24'!G66+'JUNIO 24'!G66</f>
        <v>94098.01999999999</v>
      </c>
      <c r="H66" s="48">
        <f>+'ABRIL 24'!H66+'MAYO 24'!H66+'JUNIO 24'!H66</f>
        <v>20471.010000000002</v>
      </c>
      <c r="I66" s="48">
        <f>+'ABRIL 24'!I66+'MAYO 24'!I66+'JUNIO 24'!I66</f>
        <v>67552.299999999988</v>
      </c>
      <c r="J66" s="48">
        <f>+'ABRIL 24'!J66+'MAYO 24'!J66+'JUNIO 24'!J66</f>
        <v>5264.76</v>
      </c>
      <c r="K66" s="48">
        <f>+'ABRIL 24'!K66+'MAYO 24'!K66+'JUNIO 24'!K66</f>
        <v>1865.2400000000002</v>
      </c>
      <c r="L66" s="48">
        <f>+'ABRIL 24'!L66+'MAYO 24'!L66+'JUNIO 24'!L66</f>
        <v>0</v>
      </c>
      <c r="M66" s="48">
        <f>+'ABRIL 24'!M66+'MAYO 24'!M66+'JUNIO 24'!M66</f>
        <v>0</v>
      </c>
      <c r="N66" s="53">
        <f t="shared" si="0"/>
        <v>3832512.8699999996</v>
      </c>
    </row>
    <row r="67" spans="1:14" x14ac:dyDescent="0.25">
      <c r="A67" s="5" t="s">
        <v>128</v>
      </c>
      <c r="B67" s="6" t="s">
        <v>129</v>
      </c>
      <c r="C67" s="48">
        <f>+'ABRIL 24'!C67+'MAYO 24'!C67+'JUNIO 24'!C67</f>
        <v>17322894.380000003</v>
      </c>
      <c r="D67" s="48">
        <f>+'ABRIL 24'!D67+'MAYO 24'!D67+'JUNIO 24'!D67</f>
        <v>6372195.2999999998</v>
      </c>
      <c r="E67" s="48">
        <f>+'ABRIL 24'!E67+'MAYO 24'!E67+'JUNIO 24'!E67</f>
        <v>138163.18</v>
      </c>
      <c r="F67" s="48">
        <f>+'ABRIL 24'!F67+'MAYO 24'!F67+'JUNIO 24'!F67</f>
        <v>705977.58999999985</v>
      </c>
      <c r="G67" s="48">
        <f>+'ABRIL 24'!G67+'MAYO 24'!G67+'JUNIO 24'!G67</f>
        <v>354566.51</v>
      </c>
      <c r="H67" s="48">
        <f>+'ABRIL 24'!H67+'MAYO 24'!H67+'JUNIO 24'!H67</f>
        <v>119294.52</v>
      </c>
      <c r="I67" s="48">
        <f>+'ABRIL 24'!I67+'MAYO 24'!I67+'JUNIO 24'!I67</f>
        <v>349757.63</v>
      </c>
      <c r="J67" s="48">
        <f>+'ABRIL 24'!J67+'MAYO 24'!J67+'JUNIO 24'!J67</f>
        <v>17777.22</v>
      </c>
      <c r="K67" s="48">
        <f>+'ABRIL 24'!K67+'MAYO 24'!K67+'JUNIO 24'!K67</f>
        <v>12621.05</v>
      </c>
      <c r="L67" s="48">
        <f>+'ABRIL 24'!L67+'MAYO 24'!L67+'JUNIO 24'!L67</f>
        <v>0</v>
      </c>
      <c r="M67" s="48">
        <f>+'ABRIL 24'!M67+'MAYO 24'!M67+'JUNIO 24'!M67</f>
        <v>0</v>
      </c>
      <c r="N67" s="53">
        <f t="shared" si="0"/>
        <v>25393247.380000003</v>
      </c>
    </row>
    <row r="68" spans="1:14" x14ac:dyDescent="0.25">
      <c r="A68" s="5" t="s">
        <v>130</v>
      </c>
      <c r="B68" s="6" t="s">
        <v>131</v>
      </c>
      <c r="C68" s="48">
        <f>+'ABRIL 24'!C68+'MAYO 24'!C68+'JUNIO 24'!C68</f>
        <v>797271.67999999993</v>
      </c>
      <c r="D68" s="48">
        <f>+'ABRIL 24'!D68+'MAYO 24'!D68+'JUNIO 24'!D68</f>
        <v>202549.74</v>
      </c>
      <c r="E68" s="48">
        <f>+'ABRIL 24'!E68+'MAYO 24'!E68+'JUNIO 24'!E68</f>
        <v>8549.7800000000007</v>
      </c>
      <c r="F68" s="48">
        <f>+'ABRIL 24'!F68+'MAYO 24'!F68+'JUNIO 24'!F68</f>
        <v>35755.909999999996</v>
      </c>
      <c r="G68" s="48">
        <f>+'ABRIL 24'!G68+'MAYO 24'!G68+'JUNIO 24'!G68</f>
        <v>17826.079999999998</v>
      </c>
      <c r="H68" s="48">
        <f>+'ABRIL 24'!H68+'MAYO 24'!H68+'JUNIO 24'!H68</f>
        <v>4752.38</v>
      </c>
      <c r="I68" s="48">
        <f>+'ABRIL 24'!I68+'MAYO 24'!I68+'JUNIO 24'!I68</f>
        <v>13214.810000000001</v>
      </c>
      <c r="J68" s="48">
        <f>+'ABRIL 24'!J68+'MAYO 24'!J68+'JUNIO 24'!J68</f>
        <v>1573.29</v>
      </c>
      <c r="K68" s="48">
        <f>+'ABRIL 24'!K68+'MAYO 24'!K68+'JUNIO 24'!K68</f>
        <v>365.21000000000004</v>
      </c>
      <c r="L68" s="48">
        <f>+'ABRIL 24'!L68+'MAYO 24'!L68+'JUNIO 24'!L68</f>
        <v>0</v>
      </c>
      <c r="M68" s="48">
        <f>+'ABRIL 24'!M68+'MAYO 24'!M68+'JUNIO 24'!M68</f>
        <v>0</v>
      </c>
      <c r="N68" s="53">
        <f t="shared" si="0"/>
        <v>1081858.8799999999</v>
      </c>
    </row>
    <row r="69" spans="1:14" x14ac:dyDescent="0.25">
      <c r="A69" s="5" t="s">
        <v>132</v>
      </c>
      <c r="B69" s="6" t="s">
        <v>133</v>
      </c>
      <c r="C69" s="48">
        <f>+'ABRIL 24'!C69+'MAYO 24'!C69+'JUNIO 24'!C69</f>
        <v>993968.71</v>
      </c>
      <c r="D69" s="48">
        <f>+'ABRIL 24'!D69+'MAYO 24'!D69+'JUNIO 24'!D69</f>
        <v>292591.77</v>
      </c>
      <c r="E69" s="48">
        <f>+'ABRIL 24'!E69+'MAYO 24'!E69+'JUNIO 24'!E69</f>
        <v>10993.81</v>
      </c>
      <c r="F69" s="48">
        <f>+'ABRIL 24'!F69+'MAYO 24'!F69+'JUNIO 24'!F69</f>
        <v>45085.619999999995</v>
      </c>
      <c r="G69" s="48">
        <f>+'ABRIL 24'!G69+'MAYO 24'!G69+'JUNIO 24'!G69</f>
        <v>21072.23</v>
      </c>
      <c r="H69" s="48">
        <f>+'ABRIL 24'!H69+'MAYO 24'!H69+'JUNIO 24'!H69</f>
        <v>5773.6399999999994</v>
      </c>
      <c r="I69" s="48">
        <f>+'ABRIL 24'!I69+'MAYO 24'!I69+'JUNIO 24'!I69</f>
        <v>15217.85</v>
      </c>
      <c r="J69" s="48">
        <f>+'ABRIL 24'!J69+'MAYO 24'!J69+'JUNIO 24'!J69</f>
        <v>2008.1999999999998</v>
      </c>
      <c r="K69" s="48">
        <f>+'ABRIL 24'!K69+'MAYO 24'!K69+'JUNIO 24'!K69</f>
        <v>415.02</v>
      </c>
      <c r="L69" s="48">
        <f>+'ABRIL 24'!L69+'MAYO 24'!L69+'JUNIO 24'!L69</f>
        <v>0</v>
      </c>
      <c r="M69" s="48">
        <f>+'ABRIL 24'!M69+'MAYO 24'!M69+'JUNIO 24'!M69</f>
        <v>0</v>
      </c>
      <c r="N69" s="53">
        <f t="shared" si="0"/>
        <v>1387126.85</v>
      </c>
    </row>
    <row r="70" spans="1:14" x14ac:dyDescent="0.25">
      <c r="A70" s="5" t="s">
        <v>134</v>
      </c>
      <c r="B70" s="6" t="s">
        <v>135</v>
      </c>
      <c r="C70" s="48">
        <f>+'ABRIL 24'!C70+'MAYO 24'!C70+'JUNIO 24'!C70</f>
        <v>343697.31</v>
      </c>
      <c r="D70" s="48">
        <f>+'ABRIL 24'!D70+'MAYO 24'!D70+'JUNIO 24'!D70</f>
        <v>168006.27000000002</v>
      </c>
      <c r="E70" s="48">
        <f>+'ABRIL 24'!E70+'MAYO 24'!E70+'JUNIO 24'!E70</f>
        <v>4256.57</v>
      </c>
      <c r="F70" s="48">
        <f>+'ABRIL 24'!F70+'MAYO 24'!F70+'JUNIO 24'!F70</f>
        <v>16437.25</v>
      </c>
      <c r="G70" s="48">
        <f>+'ABRIL 24'!G70+'MAYO 24'!G70+'JUNIO 24'!G70</f>
        <v>3472.3</v>
      </c>
      <c r="H70" s="48">
        <f>+'ABRIL 24'!H70+'MAYO 24'!H70+'JUNIO 24'!H70</f>
        <v>2014.5299999999997</v>
      </c>
      <c r="I70" s="48">
        <f>+'ABRIL 24'!I70+'MAYO 24'!I70+'JUNIO 24'!I70</f>
        <v>3712.21</v>
      </c>
      <c r="J70" s="48">
        <f>+'ABRIL 24'!J70+'MAYO 24'!J70+'JUNIO 24'!J70</f>
        <v>822.39</v>
      </c>
      <c r="K70" s="48">
        <f>+'ABRIL 24'!K70+'MAYO 24'!K70+'JUNIO 24'!K70</f>
        <v>140.95999999999998</v>
      </c>
      <c r="L70" s="48">
        <f>+'ABRIL 24'!L70+'MAYO 24'!L70+'JUNIO 24'!L70</f>
        <v>13442</v>
      </c>
      <c r="M70" s="48">
        <f>+'ABRIL 24'!M70+'MAYO 24'!M70+'JUNIO 24'!M70</f>
        <v>0</v>
      </c>
      <c r="N70" s="53">
        <f t="shared" si="0"/>
        <v>556001.79</v>
      </c>
    </row>
    <row r="71" spans="1:14" x14ac:dyDescent="0.25">
      <c r="A71" s="5" t="s">
        <v>136</v>
      </c>
      <c r="B71" s="6" t="s">
        <v>137</v>
      </c>
      <c r="C71" s="48">
        <f>+'ABRIL 24'!C71+'MAYO 24'!C71+'JUNIO 24'!C71</f>
        <v>1143916.3800000001</v>
      </c>
      <c r="D71" s="48">
        <f>+'ABRIL 24'!D71+'MAYO 24'!D71+'JUNIO 24'!D71</f>
        <v>225075.47999999998</v>
      </c>
      <c r="E71" s="48">
        <f>+'ABRIL 24'!E71+'MAYO 24'!E71+'JUNIO 24'!E71</f>
        <v>9525.82</v>
      </c>
      <c r="F71" s="48">
        <f>+'ABRIL 24'!F71+'MAYO 24'!F71+'JUNIO 24'!F71</f>
        <v>47512.82</v>
      </c>
      <c r="G71" s="48">
        <f>+'ABRIL 24'!G71+'MAYO 24'!G71+'JUNIO 24'!G71</f>
        <v>29741.019999999997</v>
      </c>
      <c r="H71" s="48">
        <f>+'ABRIL 24'!H71+'MAYO 24'!H71+'JUNIO 24'!H71</f>
        <v>7992.6299999999992</v>
      </c>
      <c r="I71" s="48">
        <f>+'ABRIL 24'!I71+'MAYO 24'!I71+'JUNIO 24'!I71</f>
        <v>26175.61</v>
      </c>
      <c r="J71" s="48">
        <f>+'ABRIL 24'!J71+'MAYO 24'!J71+'JUNIO 24'!J71</f>
        <v>1435.8899999999999</v>
      </c>
      <c r="K71" s="48">
        <f>+'ABRIL 24'!K71+'MAYO 24'!K71+'JUNIO 24'!K71</f>
        <v>844.53</v>
      </c>
      <c r="L71" s="48">
        <f>+'ABRIL 24'!L71+'MAYO 24'!L71+'JUNIO 24'!L71</f>
        <v>68459</v>
      </c>
      <c r="M71" s="48">
        <f>+'ABRIL 24'!M71+'MAYO 24'!M71+'JUNIO 24'!M71</f>
        <v>0</v>
      </c>
      <c r="N71" s="53">
        <f t="shared" si="0"/>
        <v>1560679.1800000002</v>
      </c>
    </row>
    <row r="72" spans="1:14" x14ac:dyDescent="0.25">
      <c r="A72" s="5" t="s">
        <v>138</v>
      </c>
      <c r="B72" s="6" t="s">
        <v>139</v>
      </c>
      <c r="C72" s="48">
        <f>+'ABRIL 24'!C72+'MAYO 24'!C72+'JUNIO 24'!C72</f>
        <v>2020996.3399999999</v>
      </c>
      <c r="D72" s="48">
        <f>+'ABRIL 24'!D72+'MAYO 24'!D72+'JUNIO 24'!D72</f>
        <v>310871.27999999997</v>
      </c>
      <c r="E72" s="48">
        <f>+'ABRIL 24'!E72+'MAYO 24'!E72+'JUNIO 24'!E72</f>
        <v>18898.38</v>
      </c>
      <c r="F72" s="48">
        <f>+'ABRIL 24'!F72+'MAYO 24'!F72+'JUNIO 24'!F72</f>
        <v>86578.33</v>
      </c>
      <c r="G72" s="48">
        <f>+'ABRIL 24'!G72+'MAYO 24'!G72+'JUNIO 24'!G72</f>
        <v>60090.77</v>
      </c>
      <c r="H72" s="48">
        <f>+'ABRIL 24'!H72+'MAYO 24'!H72+'JUNIO 24'!H72</f>
        <v>13107.01</v>
      </c>
      <c r="I72" s="48">
        <f>+'ABRIL 24'!I72+'MAYO 24'!I72+'JUNIO 24'!I72</f>
        <v>44685.31</v>
      </c>
      <c r="J72" s="48">
        <f>+'ABRIL 24'!J72+'MAYO 24'!J72+'JUNIO 24'!J72</f>
        <v>3252.99</v>
      </c>
      <c r="K72" s="48">
        <f>+'ABRIL 24'!K72+'MAYO 24'!K72+'JUNIO 24'!K72</f>
        <v>1218.8200000000002</v>
      </c>
      <c r="L72" s="48">
        <f>+'ABRIL 24'!L72+'MAYO 24'!L72+'JUNIO 24'!L72</f>
        <v>47692</v>
      </c>
      <c r="M72" s="48">
        <f>+'ABRIL 24'!M72+'MAYO 24'!M72+'JUNIO 24'!M72</f>
        <v>0</v>
      </c>
      <c r="N72" s="53">
        <f t="shared" si="0"/>
        <v>2607391.2299999995</v>
      </c>
    </row>
    <row r="73" spans="1:14" x14ac:dyDescent="0.25">
      <c r="A73" s="5" t="s">
        <v>140</v>
      </c>
      <c r="B73" s="6" t="s">
        <v>141</v>
      </c>
      <c r="C73" s="48">
        <f>+'ABRIL 24'!C73+'MAYO 24'!C73+'JUNIO 24'!C73</f>
        <v>512843.55000000005</v>
      </c>
      <c r="D73" s="48">
        <f>+'ABRIL 24'!D73+'MAYO 24'!D73+'JUNIO 24'!D73</f>
        <v>262052.99999999997</v>
      </c>
      <c r="E73" s="48">
        <f>+'ABRIL 24'!E73+'MAYO 24'!E73+'JUNIO 24'!E73</f>
        <v>6390.7000000000007</v>
      </c>
      <c r="F73" s="48">
        <f>+'ABRIL 24'!F73+'MAYO 24'!F73+'JUNIO 24'!F73</f>
        <v>24533.69</v>
      </c>
      <c r="G73" s="48">
        <f>+'ABRIL 24'!G73+'MAYO 24'!G73+'JUNIO 24'!G73</f>
        <v>7772.75</v>
      </c>
      <c r="H73" s="48">
        <f>+'ABRIL 24'!H73+'MAYO 24'!H73+'JUNIO 24'!H73</f>
        <v>2941.3</v>
      </c>
      <c r="I73" s="48">
        <f>+'ABRIL 24'!I73+'MAYO 24'!I73+'JUNIO 24'!I73</f>
        <v>6293.9499999999989</v>
      </c>
      <c r="J73" s="48">
        <f>+'ABRIL 24'!J73+'MAYO 24'!J73+'JUNIO 24'!J73</f>
        <v>1242</v>
      </c>
      <c r="K73" s="48">
        <f>+'ABRIL 24'!K73+'MAYO 24'!K73+'JUNIO 24'!K73</f>
        <v>194.12</v>
      </c>
      <c r="L73" s="48">
        <f>+'ABRIL 24'!L73+'MAYO 24'!L73+'JUNIO 24'!L73</f>
        <v>29613</v>
      </c>
      <c r="M73" s="48">
        <f>+'ABRIL 24'!M73+'MAYO 24'!M73+'JUNIO 24'!M73</f>
        <v>0</v>
      </c>
      <c r="N73" s="53">
        <f t="shared" ref="N73:N136" si="1">SUM(C73:M73)</f>
        <v>853878.05999999994</v>
      </c>
    </row>
    <row r="74" spans="1:14" x14ac:dyDescent="0.25">
      <c r="A74" s="5" t="s">
        <v>142</v>
      </c>
      <c r="B74" s="6" t="s">
        <v>143</v>
      </c>
      <c r="C74" s="48">
        <f>+'ABRIL 24'!C74+'MAYO 24'!C74+'JUNIO 24'!C74</f>
        <v>2108239.2800000003</v>
      </c>
      <c r="D74" s="48">
        <f>+'ABRIL 24'!D74+'MAYO 24'!D74+'JUNIO 24'!D74</f>
        <v>1290397.2</v>
      </c>
      <c r="E74" s="48">
        <f>+'ABRIL 24'!E74+'MAYO 24'!E74+'JUNIO 24'!E74</f>
        <v>18798.34</v>
      </c>
      <c r="F74" s="48">
        <f>+'ABRIL 24'!F74+'MAYO 24'!F74+'JUNIO 24'!F74</f>
        <v>87084.56</v>
      </c>
      <c r="G74" s="48">
        <f>+'ABRIL 24'!G74+'MAYO 24'!G74+'JUNIO 24'!G74</f>
        <v>37629.660000000003</v>
      </c>
      <c r="H74" s="48">
        <f>+'ABRIL 24'!H74+'MAYO 24'!H74+'JUNIO 24'!H74</f>
        <v>13251.009999999998</v>
      </c>
      <c r="I74" s="48">
        <f>+'ABRIL 24'!I74+'MAYO 24'!I74+'JUNIO 24'!I74</f>
        <v>34252.179999999993</v>
      </c>
      <c r="J74" s="48">
        <f>+'ABRIL 24'!J74+'MAYO 24'!J74+'JUNIO 24'!J74</f>
        <v>3573</v>
      </c>
      <c r="K74" s="48">
        <f>+'ABRIL 24'!K74+'MAYO 24'!K74+'JUNIO 24'!K74</f>
        <v>1157.81</v>
      </c>
      <c r="L74" s="48">
        <f>+'ABRIL 24'!L74+'MAYO 24'!L74+'JUNIO 24'!L74</f>
        <v>0</v>
      </c>
      <c r="M74" s="48">
        <f>+'ABRIL 24'!M74+'MAYO 24'!M74+'JUNIO 24'!M74</f>
        <v>0</v>
      </c>
      <c r="N74" s="53">
        <f t="shared" si="1"/>
        <v>3594383.0400000005</v>
      </c>
    </row>
    <row r="75" spans="1:14" x14ac:dyDescent="0.25">
      <c r="A75" s="5" t="s">
        <v>144</v>
      </c>
      <c r="B75" s="6" t="s">
        <v>145</v>
      </c>
      <c r="C75" s="48">
        <f>+'ABRIL 24'!C75+'MAYO 24'!C75+'JUNIO 24'!C75</f>
        <v>258331294.87</v>
      </c>
      <c r="D75" s="48">
        <f>+'ABRIL 24'!D75+'MAYO 24'!D75+'JUNIO 24'!D75</f>
        <v>63075103.840000004</v>
      </c>
      <c r="E75" s="48">
        <f>+'ABRIL 24'!E75+'MAYO 24'!E75+'JUNIO 24'!E75</f>
        <v>2072817.8</v>
      </c>
      <c r="F75" s="48">
        <f>+'ABRIL 24'!F75+'MAYO 24'!F75+'JUNIO 24'!F75</f>
        <v>10456248.93</v>
      </c>
      <c r="G75" s="48">
        <f>+'ABRIL 24'!G75+'MAYO 24'!G75+'JUNIO 24'!G75</f>
        <v>1860705.9899999998</v>
      </c>
      <c r="H75" s="48">
        <f>+'ABRIL 24'!H75+'MAYO 24'!H75+'JUNIO 24'!H75</f>
        <v>1752317.1100000003</v>
      </c>
      <c r="I75" s="48">
        <f>+'ABRIL 24'!I75+'MAYO 24'!I75+'JUNIO 24'!I75</f>
        <v>3817511.26</v>
      </c>
      <c r="J75" s="48">
        <f>+'ABRIL 24'!J75+'MAYO 24'!J75+'JUNIO 24'!J75</f>
        <v>257379.15000000002</v>
      </c>
      <c r="K75" s="48">
        <f>+'ABRIL 24'!K75+'MAYO 24'!K75+'JUNIO 24'!K75</f>
        <v>191096.63</v>
      </c>
      <c r="L75" s="48">
        <f>+'ABRIL 24'!L75+'MAYO 24'!L75+'JUNIO 24'!L75</f>
        <v>47580070</v>
      </c>
      <c r="M75" s="48">
        <f>+'ABRIL 24'!M75+'MAYO 24'!M75+'JUNIO 24'!M75</f>
        <v>0</v>
      </c>
      <c r="N75" s="53">
        <f t="shared" si="1"/>
        <v>389394545.58000004</v>
      </c>
    </row>
    <row r="76" spans="1:14" x14ac:dyDescent="0.25">
      <c r="A76" s="5" t="s">
        <v>146</v>
      </c>
      <c r="B76" s="6" t="s">
        <v>147</v>
      </c>
      <c r="C76" s="48">
        <f>+'ABRIL 24'!C76+'MAYO 24'!C76+'JUNIO 24'!C76</f>
        <v>8530336.0800000001</v>
      </c>
      <c r="D76" s="48">
        <f>+'ABRIL 24'!D76+'MAYO 24'!D76+'JUNIO 24'!D76</f>
        <v>2824984.4299999997</v>
      </c>
      <c r="E76" s="48">
        <f>+'ABRIL 24'!E76+'MAYO 24'!E76+'JUNIO 24'!E76</f>
        <v>68813.01999999999</v>
      </c>
      <c r="F76" s="48">
        <f>+'ABRIL 24'!F76+'MAYO 24'!F76+'JUNIO 24'!F76</f>
        <v>350630.94</v>
      </c>
      <c r="G76" s="48">
        <f>+'ABRIL 24'!G76+'MAYO 24'!G76+'JUNIO 24'!G76</f>
        <v>167293.09</v>
      </c>
      <c r="H76" s="48">
        <f>+'ABRIL 24'!H76+'MAYO 24'!H76+'JUNIO 24'!H76</f>
        <v>59635.5</v>
      </c>
      <c r="I76" s="48">
        <f>+'ABRIL 24'!I76+'MAYO 24'!I76+'JUNIO 24'!I76</f>
        <v>171070.02</v>
      </c>
      <c r="J76" s="48">
        <f>+'ABRIL 24'!J76+'MAYO 24'!J76+'JUNIO 24'!J76</f>
        <v>9726.630000000001</v>
      </c>
      <c r="K76" s="48">
        <f>+'ABRIL 24'!K76+'MAYO 24'!K76+'JUNIO 24'!K76</f>
        <v>6342.92</v>
      </c>
      <c r="L76" s="48">
        <f>+'ABRIL 24'!L76+'MAYO 24'!L76+'JUNIO 24'!L76</f>
        <v>0</v>
      </c>
      <c r="M76" s="48">
        <f>+'ABRIL 24'!M76+'MAYO 24'!M76+'JUNIO 24'!M76</f>
        <v>0</v>
      </c>
      <c r="N76" s="53">
        <f t="shared" si="1"/>
        <v>12188832.629999999</v>
      </c>
    </row>
    <row r="77" spans="1:14" x14ac:dyDescent="0.25">
      <c r="A77" s="5" t="s">
        <v>148</v>
      </c>
      <c r="B77" s="6" t="s">
        <v>149</v>
      </c>
      <c r="C77" s="48">
        <f>+'ABRIL 24'!C77+'MAYO 24'!C77+'JUNIO 24'!C77</f>
        <v>819571.21</v>
      </c>
      <c r="D77" s="48">
        <f>+'ABRIL 24'!D77+'MAYO 24'!D77+'JUNIO 24'!D77</f>
        <v>157169.40000000002</v>
      </c>
      <c r="E77" s="48">
        <f>+'ABRIL 24'!E77+'MAYO 24'!E77+'JUNIO 24'!E77</f>
        <v>8761.7999999999993</v>
      </c>
      <c r="F77" s="48">
        <f>+'ABRIL 24'!F77+'MAYO 24'!F77+'JUNIO 24'!F77</f>
        <v>37097.870000000003</v>
      </c>
      <c r="G77" s="48">
        <f>+'ABRIL 24'!G77+'MAYO 24'!G77+'JUNIO 24'!G77</f>
        <v>21830.54</v>
      </c>
      <c r="H77" s="48">
        <f>+'ABRIL 24'!H77+'MAYO 24'!H77+'JUNIO 24'!H77</f>
        <v>5186.0300000000007</v>
      </c>
      <c r="I77" s="48">
        <f>+'ABRIL 24'!I77+'MAYO 24'!I77+'JUNIO 24'!I77</f>
        <v>16215.06</v>
      </c>
      <c r="J77" s="48">
        <f>+'ABRIL 24'!J77+'MAYO 24'!J77+'JUNIO 24'!J77</f>
        <v>1512.1200000000001</v>
      </c>
      <c r="K77" s="48">
        <f>+'ABRIL 24'!K77+'MAYO 24'!K77+'JUNIO 24'!K77</f>
        <v>448.06</v>
      </c>
      <c r="L77" s="48">
        <f>+'ABRIL 24'!L77+'MAYO 24'!L77+'JUNIO 24'!L77</f>
        <v>24132</v>
      </c>
      <c r="M77" s="48">
        <f>+'ABRIL 24'!M77+'MAYO 24'!M77+'JUNIO 24'!M77</f>
        <v>0</v>
      </c>
      <c r="N77" s="53">
        <f t="shared" si="1"/>
        <v>1091924.0900000003</v>
      </c>
    </row>
    <row r="78" spans="1:14" x14ac:dyDescent="0.25">
      <c r="A78" s="5" t="s">
        <v>150</v>
      </c>
      <c r="B78" s="6" t="s">
        <v>151</v>
      </c>
      <c r="C78" s="48">
        <f>+'ABRIL 24'!C78+'MAYO 24'!C78+'JUNIO 24'!C78</f>
        <v>1782814.2000000002</v>
      </c>
      <c r="D78" s="48">
        <f>+'ABRIL 24'!D78+'MAYO 24'!D78+'JUNIO 24'!D78</f>
        <v>699496.27</v>
      </c>
      <c r="E78" s="48">
        <f>+'ABRIL 24'!E78+'MAYO 24'!E78+'JUNIO 24'!E78</f>
        <v>16134.79</v>
      </c>
      <c r="F78" s="48">
        <f>+'ABRIL 24'!F78+'MAYO 24'!F78+'JUNIO 24'!F78</f>
        <v>75921.679999999993</v>
      </c>
      <c r="G78" s="48">
        <f>+'ABRIL 24'!G78+'MAYO 24'!G78+'JUNIO 24'!G78</f>
        <v>45839.32</v>
      </c>
      <c r="H78" s="48">
        <f>+'ABRIL 24'!H78+'MAYO 24'!H78+'JUNIO 24'!H78</f>
        <v>11881.56</v>
      </c>
      <c r="I78" s="48">
        <f>+'ABRIL 24'!I78+'MAYO 24'!I78+'JUNIO 24'!I78</f>
        <v>37531.909999999996</v>
      </c>
      <c r="J78" s="48">
        <f>+'ABRIL 24'!J78+'MAYO 24'!J78+'JUNIO 24'!J78</f>
        <v>2509.29</v>
      </c>
      <c r="K78" s="48">
        <f>+'ABRIL 24'!K78+'MAYO 24'!K78+'JUNIO 24'!K78</f>
        <v>1161.1000000000001</v>
      </c>
      <c r="L78" s="48">
        <f>+'ABRIL 24'!L78+'MAYO 24'!L78+'JUNIO 24'!L78</f>
        <v>25420</v>
      </c>
      <c r="M78" s="48">
        <f>+'ABRIL 24'!M78+'MAYO 24'!M78+'JUNIO 24'!M78</f>
        <v>0</v>
      </c>
      <c r="N78" s="53">
        <f t="shared" si="1"/>
        <v>2698710.1200000006</v>
      </c>
    </row>
    <row r="79" spans="1:14" x14ac:dyDescent="0.25">
      <c r="A79" s="5" t="s">
        <v>152</v>
      </c>
      <c r="B79" s="6" t="s">
        <v>153</v>
      </c>
      <c r="C79" s="48">
        <f>+'ABRIL 24'!C79+'MAYO 24'!C79+'JUNIO 24'!C79</f>
        <v>1302423.8799999999</v>
      </c>
      <c r="D79" s="48">
        <f>+'ABRIL 24'!D79+'MAYO 24'!D79+'JUNIO 24'!D79</f>
        <v>644476.42999999993</v>
      </c>
      <c r="E79" s="48">
        <f>+'ABRIL 24'!E79+'MAYO 24'!E79+'JUNIO 24'!E79</f>
        <v>16185.009999999998</v>
      </c>
      <c r="F79" s="48">
        <f>+'ABRIL 24'!F79+'MAYO 24'!F79+'JUNIO 24'!F79</f>
        <v>62442.600000000006</v>
      </c>
      <c r="G79" s="48">
        <f>+'ABRIL 24'!G79+'MAYO 24'!G79+'JUNIO 24'!G79</f>
        <v>23586.399999999998</v>
      </c>
      <c r="H79" s="48">
        <f>+'ABRIL 24'!H79+'MAYO 24'!H79+'JUNIO 24'!H79</f>
        <v>7597.4</v>
      </c>
      <c r="I79" s="48">
        <f>+'ABRIL 24'!I79+'MAYO 24'!I79+'JUNIO 24'!I79</f>
        <v>18032.419999999998</v>
      </c>
      <c r="J79" s="48">
        <f>+'ABRIL 24'!J79+'MAYO 24'!J79+'JUNIO 24'!J79</f>
        <v>3047.19</v>
      </c>
      <c r="K79" s="48">
        <f>+'ABRIL 24'!K79+'MAYO 24'!K79+'JUNIO 24'!K79</f>
        <v>524.89</v>
      </c>
      <c r="L79" s="48">
        <f>+'ABRIL 24'!L79+'MAYO 24'!L79+'JUNIO 24'!L79</f>
        <v>0</v>
      </c>
      <c r="M79" s="48">
        <f>+'ABRIL 24'!M79+'MAYO 24'!M79+'JUNIO 24'!M79</f>
        <v>0</v>
      </c>
      <c r="N79" s="53">
        <f t="shared" si="1"/>
        <v>2078316.2199999995</v>
      </c>
    </row>
    <row r="80" spans="1:14" x14ac:dyDescent="0.25">
      <c r="A80" s="5" t="s">
        <v>154</v>
      </c>
      <c r="B80" s="6" t="s">
        <v>155</v>
      </c>
      <c r="C80" s="48">
        <f>+'ABRIL 24'!C80+'MAYO 24'!C80+'JUNIO 24'!C80</f>
        <v>8548154.1900000013</v>
      </c>
      <c r="D80" s="48">
        <f>+'ABRIL 24'!D80+'MAYO 24'!D80+'JUNIO 24'!D80</f>
        <v>429321.42000000004</v>
      </c>
      <c r="E80" s="48">
        <f>+'ABRIL 24'!E80+'MAYO 24'!E80+'JUNIO 24'!E80</f>
        <v>52250.93</v>
      </c>
      <c r="F80" s="48">
        <f>+'ABRIL 24'!F80+'MAYO 24'!F80+'JUNIO 24'!F80</f>
        <v>331271.59999999998</v>
      </c>
      <c r="G80" s="48">
        <f>+'ABRIL 24'!G80+'MAYO 24'!G80+'JUNIO 24'!G80</f>
        <v>57749.070000000007</v>
      </c>
      <c r="H80" s="48">
        <f>+'ABRIL 24'!H80+'MAYO 24'!H80+'JUNIO 24'!H80</f>
        <v>67701.209999999992</v>
      </c>
      <c r="I80" s="48">
        <f>+'ABRIL 24'!I80+'MAYO 24'!I80+'JUNIO 24'!I80</f>
        <v>158108.46</v>
      </c>
      <c r="J80" s="48">
        <f>+'ABRIL 24'!J80+'MAYO 24'!J80+'JUNIO 24'!J80</f>
        <v>2517.39</v>
      </c>
      <c r="K80" s="48">
        <f>+'ABRIL 24'!K80+'MAYO 24'!K80+'JUNIO 24'!K80</f>
        <v>8519.6</v>
      </c>
      <c r="L80" s="48">
        <f>+'ABRIL 24'!L80+'MAYO 24'!L80+'JUNIO 24'!L80</f>
        <v>0</v>
      </c>
      <c r="M80" s="48">
        <f>+'ABRIL 24'!M80+'MAYO 24'!M80+'JUNIO 24'!M80</f>
        <v>0</v>
      </c>
      <c r="N80" s="53">
        <f t="shared" si="1"/>
        <v>9655593.8700000029</v>
      </c>
    </row>
    <row r="81" spans="1:14" x14ac:dyDescent="0.25">
      <c r="A81" s="5" t="s">
        <v>156</v>
      </c>
      <c r="B81" s="6" t="s">
        <v>157</v>
      </c>
      <c r="C81" s="48">
        <f>+'ABRIL 24'!C81+'MAYO 24'!C81+'JUNIO 24'!C81</f>
        <v>9699867.8699999992</v>
      </c>
      <c r="D81" s="48">
        <f>+'ABRIL 24'!D81+'MAYO 24'!D81+'JUNIO 24'!D81</f>
        <v>3405011.13</v>
      </c>
      <c r="E81" s="48">
        <f>+'ABRIL 24'!E81+'MAYO 24'!E81+'JUNIO 24'!E81</f>
        <v>81470.489999999991</v>
      </c>
      <c r="F81" s="48">
        <f>+'ABRIL 24'!F81+'MAYO 24'!F81+'JUNIO 24'!F81</f>
        <v>402155.22000000003</v>
      </c>
      <c r="G81" s="48">
        <f>+'ABRIL 24'!G81+'MAYO 24'!G81+'JUNIO 24'!G81</f>
        <v>244082.77</v>
      </c>
      <c r="H81" s="48">
        <f>+'ABRIL 24'!H81+'MAYO 24'!H81+'JUNIO 24'!H81</f>
        <v>65891.16</v>
      </c>
      <c r="I81" s="48">
        <f>+'ABRIL 24'!I81+'MAYO 24'!I81+'JUNIO 24'!I81</f>
        <v>209484.77000000002</v>
      </c>
      <c r="J81" s="48">
        <f>+'ABRIL 24'!J81+'MAYO 24'!J81+'JUNIO 24'!J81</f>
        <v>12496.5</v>
      </c>
      <c r="K81" s="48">
        <f>+'ABRIL 24'!K81+'MAYO 24'!K81+'JUNIO 24'!K81</f>
        <v>6702.33</v>
      </c>
      <c r="L81" s="48">
        <f>+'ABRIL 24'!L81+'MAYO 24'!L81+'JUNIO 24'!L81</f>
        <v>694927</v>
      </c>
      <c r="M81" s="48">
        <f>+'ABRIL 24'!M81+'MAYO 24'!M81+'JUNIO 24'!M81</f>
        <v>0</v>
      </c>
      <c r="N81" s="53">
        <f t="shared" si="1"/>
        <v>14822089.24</v>
      </c>
    </row>
    <row r="82" spans="1:14" x14ac:dyDescent="0.25">
      <c r="A82" s="5" t="s">
        <v>158</v>
      </c>
      <c r="B82" s="6" t="s">
        <v>159</v>
      </c>
      <c r="C82" s="48">
        <f>+'ABRIL 24'!C82+'MAYO 24'!C82+'JUNIO 24'!C82</f>
        <v>449947.78</v>
      </c>
      <c r="D82" s="48">
        <f>+'ABRIL 24'!D82+'MAYO 24'!D82+'JUNIO 24'!D82</f>
        <v>183985.32</v>
      </c>
      <c r="E82" s="48">
        <f>+'ABRIL 24'!E82+'MAYO 24'!E82+'JUNIO 24'!E82</f>
        <v>5830.22</v>
      </c>
      <c r="F82" s="48">
        <f>+'ABRIL 24'!F82+'MAYO 24'!F82+'JUNIO 24'!F82</f>
        <v>22081.93</v>
      </c>
      <c r="G82" s="48">
        <f>+'ABRIL 24'!G82+'MAYO 24'!G82+'JUNIO 24'!G82</f>
        <v>3207.4300000000003</v>
      </c>
      <c r="H82" s="48">
        <f>+'ABRIL 24'!H82+'MAYO 24'!H82+'JUNIO 24'!H82</f>
        <v>2661.5499999999997</v>
      </c>
      <c r="I82" s="48">
        <f>+'ABRIL 24'!I82+'MAYO 24'!I82+'JUNIO 24'!I82</f>
        <v>4309.76</v>
      </c>
      <c r="J82" s="48">
        <f>+'ABRIL 24'!J82+'MAYO 24'!J82+'JUNIO 24'!J82</f>
        <v>1081.8000000000002</v>
      </c>
      <c r="K82" s="48">
        <f>+'ABRIL 24'!K82+'MAYO 24'!K82+'JUNIO 24'!K82</f>
        <v>187.03</v>
      </c>
      <c r="L82" s="48">
        <f>+'ABRIL 24'!L82+'MAYO 24'!L82+'JUNIO 24'!L82</f>
        <v>0</v>
      </c>
      <c r="M82" s="48">
        <f>+'ABRIL 24'!M82+'MAYO 24'!M82+'JUNIO 24'!M82</f>
        <v>0</v>
      </c>
      <c r="N82" s="53">
        <f t="shared" si="1"/>
        <v>673292.8200000003</v>
      </c>
    </row>
    <row r="83" spans="1:14" x14ac:dyDescent="0.25">
      <c r="A83" s="5" t="s">
        <v>160</v>
      </c>
      <c r="B83" s="6" t="s">
        <v>161</v>
      </c>
      <c r="C83" s="48">
        <f>+'ABRIL 24'!C83+'MAYO 24'!C83+'JUNIO 24'!C83</f>
        <v>1450864.4700000002</v>
      </c>
      <c r="D83" s="48">
        <f>+'ABRIL 24'!D83+'MAYO 24'!D83+'JUNIO 24'!D83</f>
        <v>670249.67999999993</v>
      </c>
      <c r="E83" s="48">
        <f>+'ABRIL 24'!E83+'MAYO 24'!E83+'JUNIO 24'!E83</f>
        <v>13315.650000000001</v>
      </c>
      <c r="F83" s="48">
        <f>+'ABRIL 24'!F83+'MAYO 24'!F83+'JUNIO 24'!F83</f>
        <v>59800.530000000006</v>
      </c>
      <c r="G83" s="48">
        <f>+'ABRIL 24'!G83+'MAYO 24'!G83+'JUNIO 24'!G83</f>
        <v>18634</v>
      </c>
      <c r="H83" s="48">
        <f>+'ABRIL 24'!H83+'MAYO 24'!H83+'JUNIO 24'!H83</f>
        <v>8254.25</v>
      </c>
      <c r="I83" s="48">
        <f>+'ABRIL 24'!I83+'MAYO 24'!I83+'JUNIO 24'!I83</f>
        <v>17229.02</v>
      </c>
      <c r="J83" s="48">
        <f>+'ABRIL 24'!J83+'MAYO 24'!J83+'JUNIO 24'!J83</f>
        <v>2576.16</v>
      </c>
      <c r="K83" s="48">
        <f>+'ABRIL 24'!K83+'MAYO 24'!K83+'JUNIO 24'!K83</f>
        <v>587.57000000000005</v>
      </c>
      <c r="L83" s="48">
        <f>+'ABRIL 24'!L83+'MAYO 24'!L83+'JUNIO 24'!L83</f>
        <v>0</v>
      </c>
      <c r="M83" s="48">
        <f>+'ABRIL 24'!M83+'MAYO 24'!M83+'JUNIO 24'!M83</f>
        <v>0</v>
      </c>
      <c r="N83" s="53">
        <f t="shared" si="1"/>
        <v>2241511.33</v>
      </c>
    </row>
    <row r="84" spans="1:14" x14ac:dyDescent="0.25">
      <c r="A84" s="5" t="s">
        <v>162</v>
      </c>
      <c r="B84" s="6" t="s">
        <v>163</v>
      </c>
      <c r="C84" s="48">
        <f>+'ABRIL 24'!C84+'MAYO 24'!C84+'JUNIO 24'!C84</f>
        <v>954847.16000000015</v>
      </c>
      <c r="D84" s="48">
        <f>+'ABRIL 24'!D84+'MAYO 24'!D84+'JUNIO 24'!D84</f>
        <v>289848.71999999997</v>
      </c>
      <c r="E84" s="48">
        <f>+'ABRIL 24'!E84+'MAYO 24'!E84+'JUNIO 24'!E84</f>
        <v>9603.89</v>
      </c>
      <c r="F84" s="48">
        <f>+'ABRIL 24'!F84+'MAYO 24'!F84+'JUNIO 24'!F84</f>
        <v>41897.269999999997</v>
      </c>
      <c r="G84" s="48">
        <f>+'ABRIL 24'!G84+'MAYO 24'!G84+'JUNIO 24'!G84</f>
        <v>24119.119999999999</v>
      </c>
      <c r="H84" s="48">
        <f>+'ABRIL 24'!H84+'MAYO 24'!H84+'JUNIO 24'!H84</f>
        <v>5950.57</v>
      </c>
      <c r="I84" s="48">
        <f>+'ABRIL 24'!I84+'MAYO 24'!I84+'JUNIO 24'!I84</f>
        <v>18240.96</v>
      </c>
      <c r="J84" s="48">
        <f>+'ABRIL 24'!J84+'MAYO 24'!J84+'JUNIO 24'!J84</f>
        <v>1725.66</v>
      </c>
      <c r="K84" s="48">
        <f>+'ABRIL 24'!K84+'MAYO 24'!K84+'JUNIO 24'!K84</f>
        <v>508.31</v>
      </c>
      <c r="L84" s="48">
        <f>+'ABRIL 24'!L84+'MAYO 24'!L84+'JUNIO 24'!L84</f>
        <v>0</v>
      </c>
      <c r="M84" s="48">
        <f>+'ABRIL 24'!M84+'MAYO 24'!M84+'JUNIO 24'!M84</f>
        <v>0</v>
      </c>
      <c r="N84" s="53">
        <f t="shared" si="1"/>
        <v>1346741.6600000001</v>
      </c>
    </row>
    <row r="85" spans="1:14" x14ac:dyDescent="0.25">
      <c r="A85" s="5" t="s">
        <v>164</v>
      </c>
      <c r="B85" s="6" t="s">
        <v>165</v>
      </c>
      <c r="C85" s="48">
        <f>+'ABRIL 24'!C85+'MAYO 24'!C85+'JUNIO 24'!C85</f>
        <v>1522722.46</v>
      </c>
      <c r="D85" s="48">
        <f>+'ABRIL 24'!D85+'MAYO 24'!D85+'JUNIO 24'!D85</f>
        <v>435277.01</v>
      </c>
      <c r="E85" s="48">
        <f>+'ABRIL 24'!E85+'MAYO 24'!E85+'JUNIO 24'!E85</f>
        <v>12314.75</v>
      </c>
      <c r="F85" s="48">
        <f>+'ABRIL 24'!F85+'MAYO 24'!F85+'JUNIO 24'!F85</f>
        <v>62650.99</v>
      </c>
      <c r="G85" s="48">
        <f>+'ABRIL 24'!G85+'MAYO 24'!G85+'JUNIO 24'!G85</f>
        <v>30607.89</v>
      </c>
      <c r="H85" s="48">
        <f>+'ABRIL 24'!H85+'MAYO 24'!H85+'JUNIO 24'!H85</f>
        <v>10600.65</v>
      </c>
      <c r="I85" s="48">
        <f>+'ABRIL 24'!I85+'MAYO 24'!I85+'JUNIO 24'!I85</f>
        <v>30759.919999999998</v>
      </c>
      <c r="J85" s="48">
        <f>+'ABRIL 24'!J85+'MAYO 24'!J85+'JUNIO 24'!J85</f>
        <v>1695.21</v>
      </c>
      <c r="K85" s="48">
        <f>+'ABRIL 24'!K85+'MAYO 24'!K85+'JUNIO 24'!K85</f>
        <v>1121.51</v>
      </c>
      <c r="L85" s="48">
        <f>+'ABRIL 24'!L85+'MAYO 24'!L85+'JUNIO 24'!L85</f>
        <v>16576</v>
      </c>
      <c r="M85" s="48">
        <f>+'ABRIL 24'!M85+'MAYO 24'!M85+'JUNIO 24'!M85</f>
        <v>0</v>
      </c>
      <c r="N85" s="53">
        <f t="shared" si="1"/>
        <v>2124326.3899999997</v>
      </c>
    </row>
    <row r="86" spans="1:14" x14ac:dyDescent="0.25">
      <c r="A86" s="5" t="s">
        <v>166</v>
      </c>
      <c r="B86" s="6" t="s">
        <v>167</v>
      </c>
      <c r="C86" s="48">
        <f>+'ABRIL 24'!C86+'MAYO 24'!C86+'JUNIO 24'!C86</f>
        <v>664591.99</v>
      </c>
      <c r="D86" s="48">
        <f>+'ABRIL 24'!D86+'MAYO 24'!D86+'JUNIO 24'!D86</f>
        <v>219228.03999999998</v>
      </c>
      <c r="E86" s="48">
        <f>+'ABRIL 24'!E86+'MAYO 24'!E86+'JUNIO 24'!E86</f>
        <v>6172.7</v>
      </c>
      <c r="F86" s="48">
        <f>+'ABRIL 24'!F86+'MAYO 24'!F86+'JUNIO 24'!F86</f>
        <v>28444.100000000002</v>
      </c>
      <c r="G86" s="48">
        <f>+'ABRIL 24'!G86+'MAYO 24'!G86+'JUNIO 24'!G86</f>
        <v>9037.7099999999991</v>
      </c>
      <c r="H86" s="48">
        <f>+'ABRIL 24'!H86+'MAYO 24'!H86+'JUNIO 24'!H86</f>
        <v>4244.72</v>
      </c>
      <c r="I86" s="48">
        <f>+'ABRIL 24'!I86+'MAYO 24'!I86+'JUNIO 24'!I86</f>
        <v>9998.2000000000007</v>
      </c>
      <c r="J86" s="48">
        <f>+'ABRIL 24'!J86+'MAYO 24'!J86+'JUNIO 24'!J86</f>
        <v>943.11</v>
      </c>
      <c r="K86" s="48">
        <f>+'ABRIL 24'!K86+'MAYO 24'!K86+'JUNIO 24'!K86</f>
        <v>387.38</v>
      </c>
      <c r="L86" s="48">
        <f>+'ABRIL 24'!L86+'MAYO 24'!L86+'JUNIO 24'!L86</f>
        <v>0</v>
      </c>
      <c r="M86" s="48">
        <f>+'ABRIL 24'!M86+'MAYO 24'!M86+'JUNIO 24'!M86</f>
        <v>0</v>
      </c>
      <c r="N86" s="53">
        <f t="shared" si="1"/>
        <v>943047.94999999984</v>
      </c>
    </row>
    <row r="87" spans="1:14" x14ac:dyDescent="0.25">
      <c r="A87" s="5" t="s">
        <v>168</v>
      </c>
      <c r="B87" s="6" t="s">
        <v>169</v>
      </c>
      <c r="C87" s="48">
        <f>+'ABRIL 24'!C87+'MAYO 24'!C87+'JUNIO 24'!C87</f>
        <v>50764641.310000002</v>
      </c>
      <c r="D87" s="48">
        <f>+'ABRIL 24'!D87+'MAYO 24'!D87+'JUNIO 24'!D87</f>
        <v>8956655.3399999999</v>
      </c>
      <c r="E87" s="48">
        <f>+'ABRIL 24'!E87+'MAYO 24'!E87+'JUNIO 24'!E87</f>
        <v>353571.41</v>
      </c>
      <c r="F87" s="48">
        <f>+'ABRIL 24'!F87+'MAYO 24'!F87+'JUNIO 24'!F87</f>
        <v>1980506.0999999999</v>
      </c>
      <c r="G87" s="48">
        <f>+'ABRIL 24'!G87+'MAYO 24'!G87+'JUNIO 24'!G87</f>
        <v>583382.61</v>
      </c>
      <c r="H87" s="48">
        <f>+'ABRIL 24'!H87+'MAYO 24'!H87+'JUNIO 24'!H87</f>
        <v>363679.93</v>
      </c>
      <c r="I87" s="48">
        <f>+'ABRIL 24'!I87+'MAYO 24'!I87+'JUNIO 24'!I87</f>
        <v>889212.66</v>
      </c>
      <c r="J87" s="48">
        <f>+'ABRIL 24'!J87+'MAYO 24'!J87+'JUNIO 24'!J87</f>
        <v>49833.450000000004</v>
      </c>
      <c r="K87" s="48">
        <f>+'ABRIL 24'!K87+'MAYO 24'!K87+'JUNIO 24'!K87</f>
        <v>40433.39</v>
      </c>
      <c r="L87" s="48">
        <f>+'ABRIL 24'!L87+'MAYO 24'!L87+'JUNIO 24'!L87</f>
        <v>2947051</v>
      </c>
      <c r="M87" s="48">
        <f>+'ABRIL 24'!M87+'MAYO 24'!M87+'JUNIO 24'!M87</f>
        <v>0</v>
      </c>
      <c r="N87" s="53">
        <f t="shared" si="1"/>
        <v>66928967.200000003</v>
      </c>
    </row>
    <row r="88" spans="1:14" x14ac:dyDescent="0.25">
      <c r="A88" s="5" t="s">
        <v>170</v>
      </c>
      <c r="B88" s="6" t="s">
        <v>171</v>
      </c>
      <c r="C88" s="48">
        <f>+'ABRIL 24'!C88+'MAYO 24'!C88+'JUNIO 24'!C88</f>
        <v>537091.56000000006</v>
      </c>
      <c r="D88" s="48">
        <f>+'ABRIL 24'!D88+'MAYO 24'!D88+'JUNIO 24'!D88</f>
        <v>295157.69</v>
      </c>
      <c r="E88" s="48">
        <f>+'ABRIL 24'!E88+'MAYO 24'!E88+'JUNIO 24'!E88</f>
        <v>6297.5599999999995</v>
      </c>
      <c r="F88" s="48">
        <f>+'ABRIL 24'!F88+'MAYO 24'!F88+'JUNIO 24'!F88</f>
        <v>25192.26</v>
      </c>
      <c r="G88" s="48">
        <f>+'ABRIL 24'!G88+'MAYO 24'!G88+'JUNIO 24'!G88</f>
        <v>11413.41</v>
      </c>
      <c r="H88" s="48">
        <f>+'ABRIL 24'!H88+'MAYO 24'!H88+'JUNIO 24'!H88</f>
        <v>3267.1000000000004</v>
      </c>
      <c r="I88" s="48">
        <f>+'ABRIL 24'!I88+'MAYO 24'!I88+'JUNIO 24'!I88</f>
        <v>8783.09</v>
      </c>
      <c r="J88" s="48">
        <f>+'ABRIL 24'!J88+'MAYO 24'!J88+'JUNIO 24'!J88</f>
        <v>1153.1100000000001</v>
      </c>
      <c r="K88" s="48">
        <f>+'ABRIL 24'!K88+'MAYO 24'!K88+'JUNIO 24'!K88</f>
        <v>254.20999999999998</v>
      </c>
      <c r="L88" s="48">
        <f>+'ABRIL 24'!L88+'MAYO 24'!L88+'JUNIO 24'!L88</f>
        <v>0</v>
      </c>
      <c r="M88" s="48">
        <f>+'ABRIL 24'!M88+'MAYO 24'!M88+'JUNIO 24'!M88</f>
        <v>0</v>
      </c>
      <c r="N88" s="53">
        <f t="shared" si="1"/>
        <v>888609.99</v>
      </c>
    </row>
    <row r="89" spans="1:14" x14ac:dyDescent="0.25">
      <c r="A89" s="5" t="s">
        <v>172</v>
      </c>
      <c r="B89" s="6" t="s">
        <v>173</v>
      </c>
      <c r="C89" s="48">
        <f>+'ABRIL 24'!C89+'MAYO 24'!C89+'JUNIO 24'!C89</f>
        <v>654031.10999999987</v>
      </c>
      <c r="D89" s="48">
        <f>+'ABRIL 24'!D89+'MAYO 24'!D89+'JUNIO 24'!D89</f>
        <v>243313.97999999998</v>
      </c>
      <c r="E89" s="48">
        <f>+'ABRIL 24'!E89+'MAYO 24'!E89+'JUNIO 24'!E89</f>
        <v>6878.5199999999995</v>
      </c>
      <c r="F89" s="48">
        <f>+'ABRIL 24'!F89+'MAYO 24'!F89+'JUNIO 24'!F89</f>
        <v>29371.070000000003</v>
      </c>
      <c r="G89" s="48">
        <f>+'ABRIL 24'!G89+'MAYO 24'!G89+'JUNIO 24'!G89</f>
        <v>13372.970000000001</v>
      </c>
      <c r="H89" s="48">
        <f>+'ABRIL 24'!H89+'MAYO 24'!H89+'JUNIO 24'!H89</f>
        <v>4127.4000000000005</v>
      </c>
      <c r="I89" s="48">
        <f>+'ABRIL 24'!I89+'MAYO 24'!I89+'JUNIO 24'!I89</f>
        <v>11223.64</v>
      </c>
      <c r="J89" s="48">
        <f>+'ABRIL 24'!J89+'MAYO 24'!J89+'JUNIO 24'!J89</f>
        <v>1192.98</v>
      </c>
      <c r="K89" s="48">
        <f>+'ABRIL 24'!K89+'MAYO 24'!K89+'JUNIO 24'!K89</f>
        <v>356.33</v>
      </c>
      <c r="L89" s="48">
        <f>+'ABRIL 24'!L89+'MAYO 24'!L89+'JUNIO 24'!L89</f>
        <v>24202</v>
      </c>
      <c r="M89" s="48">
        <f>+'ABRIL 24'!M89+'MAYO 24'!M89+'JUNIO 24'!M89</f>
        <v>0</v>
      </c>
      <c r="N89" s="53">
        <f t="shared" si="1"/>
        <v>988069.99999999977</v>
      </c>
    </row>
    <row r="90" spans="1:14" x14ac:dyDescent="0.25">
      <c r="A90" s="5" t="s">
        <v>174</v>
      </c>
      <c r="B90" s="6" t="s">
        <v>175</v>
      </c>
      <c r="C90" s="48">
        <f>+'ABRIL 24'!C90+'MAYO 24'!C90+'JUNIO 24'!C90</f>
        <v>1130581.01</v>
      </c>
      <c r="D90" s="48">
        <f>+'ABRIL 24'!D90+'MAYO 24'!D90+'JUNIO 24'!D90</f>
        <v>167246.40000000002</v>
      </c>
      <c r="E90" s="48">
        <f>+'ABRIL 24'!E90+'MAYO 24'!E90+'JUNIO 24'!E90</f>
        <v>11675.19</v>
      </c>
      <c r="F90" s="48">
        <f>+'ABRIL 24'!F90+'MAYO 24'!F90+'JUNIO 24'!F90</f>
        <v>50412.11</v>
      </c>
      <c r="G90" s="48">
        <f>+'ABRIL 24'!G90+'MAYO 24'!G90+'JUNIO 24'!G90</f>
        <v>29614.45</v>
      </c>
      <c r="H90" s="48">
        <f>+'ABRIL 24'!H90+'MAYO 24'!H90+'JUNIO 24'!H90</f>
        <v>7174.96</v>
      </c>
      <c r="I90" s="48">
        <f>+'ABRIL 24'!I90+'MAYO 24'!I90+'JUNIO 24'!I90</f>
        <v>22401.629999999997</v>
      </c>
      <c r="J90" s="48">
        <f>+'ABRIL 24'!J90+'MAYO 24'!J90+'JUNIO 24'!J90</f>
        <v>2007.6000000000001</v>
      </c>
      <c r="K90" s="48">
        <f>+'ABRIL 24'!K90+'MAYO 24'!K90+'JUNIO 24'!K90</f>
        <v>629.23</v>
      </c>
      <c r="L90" s="48">
        <f>+'ABRIL 24'!L90+'MAYO 24'!L90+'JUNIO 24'!L90</f>
        <v>0</v>
      </c>
      <c r="M90" s="48">
        <f>+'ABRIL 24'!M90+'MAYO 24'!M90+'JUNIO 24'!M90</f>
        <v>0</v>
      </c>
      <c r="N90" s="53">
        <f t="shared" si="1"/>
        <v>1421742.58</v>
      </c>
    </row>
    <row r="91" spans="1:14" x14ac:dyDescent="0.25">
      <c r="A91" s="5" t="s">
        <v>176</v>
      </c>
      <c r="B91" s="6" t="s">
        <v>177</v>
      </c>
      <c r="C91" s="48">
        <f>+'ABRIL 24'!C91+'MAYO 24'!C91+'JUNIO 24'!C91</f>
        <v>2746636.05</v>
      </c>
      <c r="D91" s="48">
        <f>+'ABRIL 24'!D91+'MAYO 24'!D91+'JUNIO 24'!D91</f>
        <v>1075343.1299999999</v>
      </c>
      <c r="E91" s="48">
        <f>+'ABRIL 24'!E91+'MAYO 24'!E91+'JUNIO 24'!E91</f>
        <v>20303.050000000003</v>
      </c>
      <c r="F91" s="48">
        <f>+'ABRIL 24'!F91+'MAYO 24'!F91+'JUNIO 24'!F91</f>
        <v>110347.66</v>
      </c>
      <c r="G91" s="48">
        <f>+'ABRIL 24'!G91+'MAYO 24'!G91+'JUNIO 24'!G91</f>
        <v>78702.179999999993</v>
      </c>
      <c r="H91" s="48">
        <f>+'ABRIL 24'!H91+'MAYO 24'!H91+'JUNIO 24'!H91</f>
        <v>19774.62</v>
      </c>
      <c r="I91" s="48">
        <f>+'ABRIL 24'!I91+'MAYO 24'!I91+'JUNIO 24'!I91</f>
        <v>68956.350000000006</v>
      </c>
      <c r="J91" s="48">
        <f>+'ABRIL 24'!J91+'MAYO 24'!J91+'JUNIO 24'!J91</f>
        <v>2344.92</v>
      </c>
      <c r="K91" s="48">
        <f>+'ABRIL 24'!K91+'MAYO 24'!K91+'JUNIO 24'!K91</f>
        <v>2209.16</v>
      </c>
      <c r="L91" s="48">
        <f>+'ABRIL 24'!L91+'MAYO 24'!L91+'JUNIO 24'!L91</f>
        <v>0</v>
      </c>
      <c r="M91" s="48">
        <f>+'ABRIL 24'!M91+'MAYO 24'!M91+'JUNIO 24'!M91</f>
        <v>0</v>
      </c>
      <c r="N91" s="53">
        <f t="shared" si="1"/>
        <v>4124617.12</v>
      </c>
    </row>
    <row r="92" spans="1:14" x14ac:dyDescent="0.25">
      <c r="A92" s="5" t="s">
        <v>178</v>
      </c>
      <c r="B92" s="6" t="s">
        <v>179</v>
      </c>
      <c r="C92" s="48">
        <f>+'ABRIL 24'!C92+'MAYO 24'!C92+'JUNIO 24'!C92</f>
        <v>1980177.83</v>
      </c>
      <c r="D92" s="48">
        <f>+'ABRIL 24'!D92+'MAYO 24'!D92+'JUNIO 24'!D92</f>
        <v>396885.12</v>
      </c>
      <c r="E92" s="48">
        <f>+'ABRIL 24'!E92+'MAYO 24'!E92+'JUNIO 24'!E92</f>
        <v>14363.470000000001</v>
      </c>
      <c r="F92" s="48">
        <f>+'ABRIL 24'!F92+'MAYO 24'!F92+'JUNIO 24'!F92</f>
        <v>78926.02</v>
      </c>
      <c r="G92" s="48">
        <f>+'ABRIL 24'!G92+'MAYO 24'!G92+'JUNIO 24'!G92</f>
        <v>28749.940000000002</v>
      </c>
      <c r="H92" s="48">
        <f>+'ABRIL 24'!H92+'MAYO 24'!H92+'JUNIO 24'!H92</f>
        <v>14187.98</v>
      </c>
      <c r="I92" s="48">
        <f>+'ABRIL 24'!I92+'MAYO 24'!I92+'JUNIO 24'!I92</f>
        <v>37355.839999999997</v>
      </c>
      <c r="J92" s="48">
        <f>+'ABRIL 24'!J92+'MAYO 24'!J92+'JUNIO 24'!J92</f>
        <v>1673.6399999999999</v>
      </c>
      <c r="K92" s="48">
        <f>+'ABRIL 24'!K92+'MAYO 24'!K92+'JUNIO 24'!K92</f>
        <v>1579.87</v>
      </c>
      <c r="L92" s="48">
        <f>+'ABRIL 24'!L92+'MAYO 24'!L92+'JUNIO 24'!L92</f>
        <v>125698</v>
      </c>
      <c r="M92" s="48">
        <f>+'ABRIL 24'!M92+'MAYO 24'!M92+'JUNIO 24'!M92</f>
        <v>0</v>
      </c>
      <c r="N92" s="53">
        <f t="shared" si="1"/>
        <v>2679597.7100000004</v>
      </c>
    </row>
    <row r="93" spans="1:14" x14ac:dyDescent="0.25">
      <c r="A93" s="5" t="s">
        <v>180</v>
      </c>
      <c r="B93" s="6" t="s">
        <v>181</v>
      </c>
      <c r="C93" s="48">
        <f>+'ABRIL 24'!C93+'MAYO 24'!C93+'JUNIO 24'!C93</f>
        <v>5784192.5500000007</v>
      </c>
      <c r="D93" s="48">
        <f>+'ABRIL 24'!D93+'MAYO 24'!D93+'JUNIO 24'!D93</f>
        <v>392350.65</v>
      </c>
      <c r="E93" s="48">
        <f>+'ABRIL 24'!E93+'MAYO 24'!E93+'JUNIO 24'!E93</f>
        <v>48718.959999999992</v>
      </c>
      <c r="F93" s="48">
        <f>+'ABRIL 24'!F93+'MAYO 24'!F93+'JUNIO 24'!F93</f>
        <v>240893.15</v>
      </c>
      <c r="G93" s="48">
        <f>+'ABRIL 24'!G93+'MAYO 24'!G93+'JUNIO 24'!G93</f>
        <v>194175.84999999998</v>
      </c>
      <c r="H93" s="48">
        <f>+'ABRIL 24'!H93+'MAYO 24'!H93+'JUNIO 24'!H93</f>
        <v>39710.699999999997</v>
      </c>
      <c r="I93" s="48">
        <f>+'ABRIL 24'!I93+'MAYO 24'!I93+'JUNIO 24'!I93</f>
        <v>143142.40999999997</v>
      </c>
      <c r="J93" s="48">
        <f>+'ABRIL 24'!J93+'MAYO 24'!J93+'JUNIO 24'!J93</f>
        <v>7074.7199999999993</v>
      </c>
      <c r="K93" s="48">
        <f>+'ABRIL 24'!K93+'MAYO 24'!K93+'JUNIO 24'!K93</f>
        <v>4098.5</v>
      </c>
      <c r="L93" s="48">
        <f>+'ABRIL 24'!L93+'MAYO 24'!L93+'JUNIO 24'!L93</f>
        <v>176634</v>
      </c>
      <c r="M93" s="48">
        <f>+'ABRIL 24'!M93+'MAYO 24'!M93+'JUNIO 24'!M93</f>
        <v>0</v>
      </c>
      <c r="N93" s="53">
        <f t="shared" si="1"/>
        <v>7030991.4900000012</v>
      </c>
    </row>
    <row r="94" spans="1:14" x14ac:dyDescent="0.25">
      <c r="A94" s="5" t="s">
        <v>182</v>
      </c>
      <c r="B94" s="6" t="s">
        <v>183</v>
      </c>
      <c r="C94" s="48">
        <f>+'ABRIL 24'!C94+'MAYO 24'!C94+'JUNIO 24'!C94</f>
        <v>616572.01</v>
      </c>
      <c r="D94" s="48">
        <f>+'ABRIL 24'!D94+'MAYO 24'!D94+'JUNIO 24'!D94</f>
        <v>233898.59999999998</v>
      </c>
      <c r="E94" s="48">
        <f>+'ABRIL 24'!E94+'MAYO 24'!E94+'JUNIO 24'!E94</f>
        <v>6038.9400000000005</v>
      </c>
      <c r="F94" s="48">
        <f>+'ABRIL 24'!F94+'MAYO 24'!F94+'JUNIO 24'!F94</f>
        <v>27092.84</v>
      </c>
      <c r="G94" s="48">
        <f>+'ABRIL 24'!G94+'MAYO 24'!G94+'JUNIO 24'!G94</f>
        <v>7333.4599999999991</v>
      </c>
      <c r="H94" s="48">
        <f>+'ABRIL 24'!H94+'MAYO 24'!H94+'JUNIO 24'!H94</f>
        <v>4099</v>
      </c>
      <c r="I94" s="48">
        <f>+'ABRIL 24'!I94+'MAYO 24'!I94+'JUNIO 24'!I94</f>
        <v>9263.66</v>
      </c>
      <c r="J94" s="48">
        <f>+'ABRIL 24'!J94+'MAYO 24'!J94+'JUNIO 24'!J94</f>
        <v>988.58999999999992</v>
      </c>
      <c r="K94" s="48">
        <f>+'ABRIL 24'!K94+'MAYO 24'!K94+'JUNIO 24'!K94</f>
        <v>392.09</v>
      </c>
      <c r="L94" s="48">
        <f>+'ABRIL 24'!L94+'MAYO 24'!L94+'JUNIO 24'!L94</f>
        <v>0</v>
      </c>
      <c r="M94" s="48">
        <f>+'ABRIL 24'!M94+'MAYO 24'!M94+'JUNIO 24'!M94</f>
        <v>0</v>
      </c>
      <c r="N94" s="53">
        <f t="shared" si="1"/>
        <v>905679.18999999983</v>
      </c>
    </row>
    <row r="95" spans="1:14" x14ac:dyDescent="0.25">
      <c r="A95" s="5" t="s">
        <v>184</v>
      </c>
      <c r="B95" s="6" t="s">
        <v>185</v>
      </c>
      <c r="C95" s="48">
        <f>+'ABRIL 24'!C95+'MAYO 24'!C95+'JUNIO 24'!C95</f>
        <v>1538390.44</v>
      </c>
      <c r="D95" s="48">
        <f>+'ABRIL 24'!D95+'MAYO 24'!D95+'JUNIO 24'!D95</f>
        <v>540271.27</v>
      </c>
      <c r="E95" s="48">
        <f>+'ABRIL 24'!E95+'MAYO 24'!E95+'JUNIO 24'!E95</f>
        <v>12369.460000000001</v>
      </c>
      <c r="F95" s="48">
        <f>+'ABRIL 24'!F95+'MAYO 24'!F95+'JUNIO 24'!F95</f>
        <v>63423.77</v>
      </c>
      <c r="G95" s="48">
        <f>+'ABRIL 24'!G95+'MAYO 24'!G95+'JUNIO 24'!G95</f>
        <v>39340.629999999997</v>
      </c>
      <c r="H95" s="48">
        <f>+'ABRIL 24'!H95+'MAYO 24'!H95+'JUNIO 24'!H95</f>
        <v>10877.04</v>
      </c>
      <c r="I95" s="48">
        <f>+'ABRIL 24'!I95+'MAYO 24'!I95+'JUNIO 24'!I95</f>
        <v>35059.479999999996</v>
      </c>
      <c r="J95" s="48">
        <f>+'ABRIL 24'!J95+'MAYO 24'!J95+'JUNIO 24'!J95</f>
        <v>1601.6399999999999</v>
      </c>
      <c r="K95" s="48">
        <f>+'ABRIL 24'!K95+'MAYO 24'!K95+'JUNIO 24'!K95</f>
        <v>1174.96</v>
      </c>
      <c r="L95" s="48">
        <f>+'ABRIL 24'!L95+'MAYO 24'!L95+'JUNIO 24'!L95</f>
        <v>0</v>
      </c>
      <c r="M95" s="48">
        <f>+'ABRIL 24'!M95+'MAYO 24'!M95+'JUNIO 24'!M95</f>
        <v>0</v>
      </c>
      <c r="N95" s="53">
        <f t="shared" si="1"/>
        <v>2242508.69</v>
      </c>
    </row>
    <row r="96" spans="1:14" x14ac:dyDescent="0.25">
      <c r="A96" s="5" t="s">
        <v>186</v>
      </c>
      <c r="B96" s="6" t="s">
        <v>187</v>
      </c>
      <c r="C96" s="48">
        <f>+'ABRIL 24'!C96+'MAYO 24'!C96+'JUNIO 24'!C96</f>
        <v>906594.04</v>
      </c>
      <c r="D96" s="48">
        <f>+'ABRIL 24'!D96+'MAYO 24'!D96+'JUNIO 24'!D96</f>
        <v>428919.63</v>
      </c>
      <c r="E96" s="48">
        <f>+'ABRIL 24'!E96+'MAYO 24'!E96+'JUNIO 24'!E96</f>
        <v>10167.970000000001</v>
      </c>
      <c r="F96" s="48">
        <f>+'ABRIL 24'!F96+'MAYO 24'!F96+'JUNIO 24'!F96</f>
        <v>41731.270000000004</v>
      </c>
      <c r="G96" s="48">
        <f>+'ABRIL 24'!G96+'MAYO 24'!G96+'JUNIO 24'!G96</f>
        <v>20683.46</v>
      </c>
      <c r="H96" s="48">
        <f>+'ABRIL 24'!H96+'MAYO 24'!H96+'JUNIO 24'!H96</f>
        <v>5587.78</v>
      </c>
      <c r="I96" s="48">
        <f>+'ABRIL 24'!I96+'MAYO 24'!I96+'JUNIO 24'!I96</f>
        <v>15778.1</v>
      </c>
      <c r="J96" s="48">
        <f>+'ABRIL 24'!J96+'MAYO 24'!J96+'JUNIO 24'!J96</f>
        <v>1837.08</v>
      </c>
      <c r="K96" s="48">
        <f>+'ABRIL 24'!K96+'MAYO 24'!K96+'JUNIO 24'!K96</f>
        <v>452.96</v>
      </c>
      <c r="L96" s="48">
        <f>+'ABRIL 24'!L96+'MAYO 24'!L96+'JUNIO 24'!L96</f>
        <v>16117</v>
      </c>
      <c r="M96" s="48">
        <f>+'ABRIL 24'!M96+'MAYO 24'!M96+'JUNIO 24'!M96</f>
        <v>0</v>
      </c>
      <c r="N96" s="53">
        <f t="shared" si="1"/>
        <v>1447869.29</v>
      </c>
    </row>
    <row r="97" spans="1:14" x14ac:dyDescent="0.25">
      <c r="A97" s="5" t="s">
        <v>188</v>
      </c>
      <c r="B97" s="6" t="s">
        <v>189</v>
      </c>
      <c r="C97" s="48">
        <f>+'ABRIL 24'!C97+'MAYO 24'!C97+'JUNIO 24'!C97</f>
        <v>648315.9</v>
      </c>
      <c r="D97" s="48">
        <f>+'ABRIL 24'!D97+'MAYO 24'!D97+'JUNIO 24'!D97</f>
        <v>115240.79999999999</v>
      </c>
      <c r="E97" s="48">
        <f>+'ABRIL 24'!E97+'MAYO 24'!E97+'JUNIO 24'!E97</f>
        <v>6958.79</v>
      </c>
      <c r="F97" s="48">
        <f>+'ABRIL 24'!F97+'MAYO 24'!F97+'JUNIO 24'!F97</f>
        <v>29319.910000000003</v>
      </c>
      <c r="G97" s="48">
        <f>+'ABRIL 24'!G97+'MAYO 24'!G97+'JUNIO 24'!G97</f>
        <v>16250.1</v>
      </c>
      <c r="H97" s="48">
        <f>+'ABRIL 24'!H97+'MAYO 24'!H97+'JUNIO 24'!H97</f>
        <v>4040.93</v>
      </c>
      <c r="I97" s="48">
        <f>+'ABRIL 24'!I97+'MAYO 24'!I97+'JUNIO 24'!I97</f>
        <v>12271.85</v>
      </c>
      <c r="J97" s="48">
        <f>+'ABRIL 24'!J97+'MAYO 24'!J97+'JUNIO 24'!J97</f>
        <v>1225.56</v>
      </c>
      <c r="K97" s="48">
        <f>+'ABRIL 24'!K97+'MAYO 24'!K97+'JUNIO 24'!K97</f>
        <v>339.44</v>
      </c>
      <c r="L97" s="48">
        <f>+'ABRIL 24'!L97+'MAYO 24'!L97+'JUNIO 24'!L97</f>
        <v>0</v>
      </c>
      <c r="M97" s="48">
        <f>+'ABRIL 24'!M97+'MAYO 24'!M97+'JUNIO 24'!M97</f>
        <v>0</v>
      </c>
      <c r="N97" s="53">
        <f t="shared" si="1"/>
        <v>833963.28</v>
      </c>
    </row>
    <row r="98" spans="1:14" x14ac:dyDescent="0.25">
      <c r="A98" s="5" t="s">
        <v>190</v>
      </c>
      <c r="B98" s="6" t="s">
        <v>191</v>
      </c>
      <c r="C98" s="48">
        <f>+'ABRIL 24'!C98+'MAYO 24'!C98+'JUNIO 24'!C98</f>
        <v>1579989.3399999999</v>
      </c>
      <c r="D98" s="48">
        <f>+'ABRIL 24'!D98+'MAYO 24'!D98+'JUNIO 24'!D98</f>
        <v>327696.81</v>
      </c>
      <c r="E98" s="48">
        <f>+'ABRIL 24'!E98+'MAYO 24'!E98+'JUNIO 24'!E98</f>
        <v>14738.759999999998</v>
      </c>
      <c r="F98" s="48">
        <f>+'ABRIL 24'!F98+'MAYO 24'!F98+'JUNIO 24'!F98</f>
        <v>67396.290000000008</v>
      </c>
      <c r="G98" s="48">
        <f>+'ABRIL 24'!G98+'MAYO 24'!G98+'JUNIO 24'!G98</f>
        <v>44817.240000000005</v>
      </c>
      <c r="H98" s="48">
        <f>+'ABRIL 24'!H98+'MAYO 24'!H98+'JUNIO 24'!H98</f>
        <v>9996.43</v>
      </c>
      <c r="I98" s="48">
        <f>+'ABRIL 24'!I98+'MAYO 24'!I98+'JUNIO 24'!I98</f>
        <v>32792.29</v>
      </c>
      <c r="J98" s="48">
        <f>+'ABRIL 24'!J98+'MAYO 24'!J98+'JUNIO 24'!J98</f>
        <v>2511.4499999999998</v>
      </c>
      <c r="K98" s="48">
        <f>+'ABRIL 24'!K98+'MAYO 24'!K98+'JUNIO 24'!K98</f>
        <v>894.3</v>
      </c>
      <c r="L98" s="48">
        <f>+'ABRIL 24'!L98+'MAYO 24'!L98+'JUNIO 24'!L98</f>
        <v>0</v>
      </c>
      <c r="M98" s="48">
        <f>+'ABRIL 24'!M98+'MAYO 24'!M98+'JUNIO 24'!M98</f>
        <v>0</v>
      </c>
      <c r="N98" s="53">
        <f t="shared" si="1"/>
        <v>2080832.91</v>
      </c>
    </row>
    <row r="99" spans="1:14" x14ac:dyDescent="0.25">
      <c r="A99" s="5" t="s">
        <v>192</v>
      </c>
      <c r="B99" s="6" t="s">
        <v>193</v>
      </c>
      <c r="C99" s="48">
        <f>+'ABRIL 24'!C99+'MAYO 24'!C99+'JUNIO 24'!C99</f>
        <v>2574229.5099999998</v>
      </c>
      <c r="D99" s="48">
        <f>+'ABRIL 24'!D99+'MAYO 24'!D99+'JUNIO 24'!D99</f>
        <v>1139975.8600000001</v>
      </c>
      <c r="E99" s="48">
        <f>+'ABRIL 24'!E99+'MAYO 24'!E99+'JUNIO 24'!E99</f>
        <v>19906.21</v>
      </c>
      <c r="F99" s="48">
        <f>+'ABRIL 24'!F99+'MAYO 24'!F99+'JUNIO 24'!F99</f>
        <v>105248.35999999999</v>
      </c>
      <c r="G99" s="48">
        <f>+'ABRIL 24'!G99+'MAYO 24'!G99+'JUNIO 24'!G99</f>
        <v>42932.84</v>
      </c>
      <c r="H99" s="48">
        <f>+'ABRIL 24'!H99+'MAYO 24'!H99+'JUNIO 24'!H99</f>
        <v>18961.129999999997</v>
      </c>
      <c r="I99" s="48">
        <f>+'ABRIL 24'!I99+'MAYO 24'!I99+'JUNIO 24'!I99</f>
        <v>52764.93</v>
      </c>
      <c r="J99" s="48">
        <f>+'ABRIL 24'!J99+'MAYO 24'!J99+'JUNIO 24'!J99</f>
        <v>2644.02</v>
      </c>
      <c r="K99" s="48">
        <f>+'ABRIL 24'!K99+'MAYO 24'!K99+'JUNIO 24'!K99</f>
        <v>2156.64</v>
      </c>
      <c r="L99" s="48">
        <f>+'ABRIL 24'!L99+'MAYO 24'!L99+'JUNIO 24'!L99</f>
        <v>123027</v>
      </c>
      <c r="M99" s="48">
        <f>+'ABRIL 24'!M99+'MAYO 24'!M99+'JUNIO 24'!M99</f>
        <v>0</v>
      </c>
      <c r="N99" s="53">
        <f t="shared" si="1"/>
        <v>4081846.5</v>
      </c>
    </row>
    <row r="100" spans="1:14" x14ac:dyDescent="0.25">
      <c r="A100" s="5" t="s">
        <v>194</v>
      </c>
      <c r="B100" s="6" t="s">
        <v>195</v>
      </c>
      <c r="C100" s="48">
        <f>+'ABRIL 24'!C100+'MAYO 24'!C100+'JUNIO 24'!C100</f>
        <v>562903.14</v>
      </c>
      <c r="D100" s="48">
        <f>+'ABRIL 24'!D100+'MAYO 24'!D100+'JUNIO 24'!D100</f>
        <v>168866.07</v>
      </c>
      <c r="E100" s="48">
        <f>+'ABRIL 24'!E100+'MAYO 24'!E100+'JUNIO 24'!E100</f>
        <v>6487.98</v>
      </c>
      <c r="F100" s="48">
        <f>+'ABRIL 24'!F100+'MAYO 24'!F100+'JUNIO 24'!F100</f>
        <v>26056.65</v>
      </c>
      <c r="G100" s="48">
        <f>+'ABRIL 24'!G100+'MAYO 24'!G100+'JUNIO 24'!G100</f>
        <v>12497.08</v>
      </c>
      <c r="H100" s="48">
        <f>+'ABRIL 24'!H100+'MAYO 24'!H100+'JUNIO 24'!H100</f>
        <v>3372.86</v>
      </c>
      <c r="I100" s="48">
        <f>+'ABRIL 24'!I100+'MAYO 24'!I100+'JUNIO 24'!I100</f>
        <v>9342.17</v>
      </c>
      <c r="J100" s="48">
        <f>+'ABRIL 24'!J100+'MAYO 24'!J100+'JUNIO 24'!J100</f>
        <v>1268.46</v>
      </c>
      <c r="K100" s="48">
        <f>+'ABRIL 24'!K100+'MAYO 24'!K100+'JUNIO 24'!K100</f>
        <v>254.78000000000003</v>
      </c>
      <c r="L100" s="48">
        <f>+'ABRIL 24'!L100+'MAYO 24'!L100+'JUNIO 24'!L100</f>
        <v>0</v>
      </c>
      <c r="M100" s="48">
        <f>+'ABRIL 24'!M100+'MAYO 24'!M100+'JUNIO 24'!M100</f>
        <v>0</v>
      </c>
      <c r="N100" s="53">
        <f t="shared" si="1"/>
        <v>791049.19</v>
      </c>
    </row>
    <row r="101" spans="1:14" x14ac:dyDescent="0.25">
      <c r="A101" s="5" t="s">
        <v>196</v>
      </c>
      <c r="B101" s="6" t="s">
        <v>197</v>
      </c>
      <c r="C101" s="48">
        <f>+'ABRIL 24'!C101+'MAYO 24'!C101+'JUNIO 24'!C101</f>
        <v>280378.83</v>
      </c>
      <c r="D101" s="48">
        <f>+'ABRIL 24'!D101+'MAYO 24'!D101+'JUNIO 24'!D101</f>
        <v>131912.88999999998</v>
      </c>
      <c r="E101" s="48">
        <f>+'ABRIL 24'!E101+'MAYO 24'!E101+'JUNIO 24'!E101</f>
        <v>3529.56</v>
      </c>
      <c r="F101" s="48">
        <f>+'ABRIL 24'!F101+'MAYO 24'!F101+'JUNIO 24'!F101</f>
        <v>13438.560000000001</v>
      </c>
      <c r="G101" s="48">
        <f>+'ABRIL 24'!G101+'MAYO 24'!G101+'JUNIO 24'!G101</f>
        <v>3636.38</v>
      </c>
      <c r="H101" s="48">
        <f>+'ABRIL 24'!H101+'MAYO 24'!H101+'JUNIO 24'!H101</f>
        <v>1585.57</v>
      </c>
      <c r="I101" s="48">
        <f>+'ABRIL 24'!I101+'MAYO 24'!I101+'JUNIO 24'!I101</f>
        <v>3131</v>
      </c>
      <c r="J101" s="48">
        <f>+'ABRIL 24'!J101+'MAYO 24'!J101+'JUNIO 24'!J101</f>
        <v>706.89</v>
      </c>
      <c r="K101" s="48">
        <f>+'ABRIL 24'!K101+'MAYO 24'!K101+'JUNIO 24'!K101</f>
        <v>100.16</v>
      </c>
      <c r="L101" s="48">
        <f>+'ABRIL 24'!L101+'MAYO 24'!L101+'JUNIO 24'!L101</f>
        <v>0</v>
      </c>
      <c r="M101" s="48">
        <f>+'ABRIL 24'!M101+'MAYO 24'!M101+'JUNIO 24'!M101</f>
        <v>0</v>
      </c>
      <c r="N101" s="53">
        <f t="shared" si="1"/>
        <v>438419.83999999997</v>
      </c>
    </row>
    <row r="102" spans="1:14" x14ac:dyDescent="0.25">
      <c r="A102" s="5" t="s">
        <v>198</v>
      </c>
      <c r="B102" s="6" t="s">
        <v>199</v>
      </c>
      <c r="C102" s="48">
        <f>+'ABRIL 24'!C102+'MAYO 24'!C102+'JUNIO 24'!C102</f>
        <v>594779.30000000005</v>
      </c>
      <c r="D102" s="48">
        <f>+'ABRIL 24'!D102+'MAYO 24'!D102+'JUNIO 24'!D102</f>
        <v>141073.79999999999</v>
      </c>
      <c r="E102" s="48">
        <f>+'ABRIL 24'!E102+'MAYO 24'!E102+'JUNIO 24'!E102</f>
        <v>6810.97</v>
      </c>
      <c r="F102" s="48">
        <f>+'ABRIL 24'!F102+'MAYO 24'!F102+'JUNIO 24'!F102</f>
        <v>27471.34</v>
      </c>
      <c r="G102" s="48">
        <f>+'ABRIL 24'!G102+'MAYO 24'!G102+'JUNIO 24'!G102</f>
        <v>13086.93</v>
      </c>
      <c r="H102" s="48">
        <f>+'ABRIL 24'!H102+'MAYO 24'!H102+'JUNIO 24'!H102</f>
        <v>3542.94</v>
      </c>
      <c r="I102" s="48">
        <f>+'ABRIL 24'!I102+'MAYO 24'!I102+'JUNIO 24'!I102</f>
        <v>9731.43</v>
      </c>
      <c r="J102" s="48">
        <f>+'ABRIL 24'!J102+'MAYO 24'!J102+'JUNIO 24'!J102</f>
        <v>1285.98</v>
      </c>
      <c r="K102" s="48">
        <f>+'ABRIL 24'!K102+'MAYO 24'!K102+'JUNIO 24'!K102</f>
        <v>265.39999999999998</v>
      </c>
      <c r="L102" s="48">
        <f>+'ABRIL 24'!L102+'MAYO 24'!L102+'JUNIO 24'!L102</f>
        <v>0</v>
      </c>
      <c r="M102" s="48">
        <f>+'ABRIL 24'!M102+'MAYO 24'!M102+'JUNIO 24'!M102</f>
        <v>0</v>
      </c>
      <c r="N102" s="53">
        <f t="shared" si="1"/>
        <v>798048.09000000008</v>
      </c>
    </row>
    <row r="103" spans="1:14" x14ac:dyDescent="0.25">
      <c r="A103" s="5" t="s">
        <v>200</v>
      </c>
      <c r="B103" s="6" t="s">
        <v>201</v>
      </c>
      <c r="C103" s="48">
        <f>+'ABRIL 24'!C103+'MAYO 24'!C103+'JUNIO 24'!C103</f>
        <v>1229881.5</v>
      </c>
      <c r="D103" s="48">
        <f>+'ABRIL 24'!D103+'MAYO 24'!D103+'JUNIO 24'!D103</f>
        <v>482966.11</v>
      </c>
      <c r="E103" s="48">
        <f>+'ABRIL 24'!E103+'MAYO 24'!E103+'JUNIO 24'!E103</f>
        <v>12634.380000000001</v>
      </c>
      <c r="F103" s="48">
        <f>+'ABRIL 24'!F103+'MAYO 24'!F103+'JUNIO 24'!F103</f>
        <v>54746.97</v>
      </c>
      <c r="G103" s="48">
        <f>+'ABRIL 24'!G103+'MAYO 24'!G103+'JUNIO 24'!G103</f>
        <v>33093.990000000005</v>
      </c>
      <c r="H103" s="48">
        <f>+'ABRIL 24'!H103+'MAYO 24'!H103+'JUNIO 24'!H103</f>
        <v>7824.17</v>
      </c>
      <c r="I103" s="48">
        <f>+'ABRIL 24'!I103+'MAYO 24'!I103+'JUNIO 24'!I103</f>
        <v>24556.54</v>
      </c>
      <c r="J103" s="48">
        <f>+'ABRIL 24'!J103+'MAYO 24'!J103+'JUNIO 24'!J103</f>
        <v>2158.83</v>
      </c>
      <c r="K103" s="48">
        <f>+'ABRIL 24'!K103+'MAYO 24'!K103+'JUNIO 24'!K103</f>
        <v>690.04</v>
      </c>
      <c r="L103" s="48">
        <f>+'ABRIL 24'!L103+'MAYO 24'!L103+'JUNIO 24'!L103</f>
        <v>43937</v>
      </c>
      <c r="M103" s="48">
        <f>+'ABRIL 24'!M103+'MAYO 24'!M103+'JUNIO 24'!M103</f>
        <v>0</v>
      </c>
      <c r="N103" s="53">
        <f t="shared" si="1"/>
        <v>1892489.5299999998</v>
      </c>
    </row>
    <row r="104" spans="1:14" x14ac:dyDescent="0.25">
      <c r="A104" s="5" t="s">
        <v>202</v>
      </c>
      <c r="B104" s="6" t="s">
        <v>203</v>
      </c>
      <c r="C104" s="48">
        <f>+'ABRIL 24'!C104+'MAYO 24'!C104+'JUNIO 24'!C104</f>
        <v>518623.25</v>
      </c>
      <c r="D104" s="48">
        <f>+'ABRIL 24'!D104+'MAYO 24'!D104+'JUNIO 24'!D104</f>
        <v>127491.56</v>
      </c>
      <c r="E104" s="48">
        <f>+'ABRIL 24'!E104+'MAYO 24'!E104+'JUNIO 24'!E104</f>
        <v>4586.33</v>
      </c>
      <c r="F104" s="48">
        <f>+'ABRIL 24'!F104+'MAYO 24'!F104+'JUNIO 24'!F104</f>
        <v>21809.62</v>
      </c>
      <c r="G104" s="48">
        <f>+'ABRIL 24'!G104+'MAYO 24'!G104+'JUNIO 24'!G104</f>
        <v>5267.23</v>
      </c>
      <c r="H104" s="48">
        <f>+'ABRIL 24'!H104+'MAYO 24'!H104+'JUNIO 24'!H104</f>
        <v>3346.7</v>
      </c>
      <c r="I104" s="48">
        <f>+'ABRIL 24'!I104+'MAYO 24'!I104+'JUNIO 24'!I104</f>
        <v>7205.5300000000007</v>
      </c>
      <c r="J104" s="48">
        <f>+'ABRIL 24'!J104+'MAYO 24'!J104+'JUNIO 24'!J104</f>
        <v>670.34999999999991</v>
      </c>
      <c r="K104" s="48">
        <f>+'ABRIL 24'!K104+'MAYO 24'!K104+'JUNIO 24'!K104</f>
        <v>313.90999999999997</v>
      </c>
      <c r="L104" s="48">
        <f>+'ABRIL 24'!L104+'MAYO 24'!L104+'JUNIO 24'!L104</f>
        <v>16845</v>
      </c>
      <c r="M104" s="48">
        <f>+'ABRIL 24'!M104+'MAYO 24'!M104+'JUNIO 24'!M104</f>
        <v>0</v>
      </c>
      <c r="N104" s="53">
        <f t="shared" si="1"/>
        <v>706159.48</v>
      </c>
    </row>
    <row r="105" spans="1:14" x14ac:dyDescent="0.25">
      <c r="A105" s="5" t="s">
        <v>204</v>
      </c>
      <c r="B105" s="6" t="s">
        <v>205</v>
      </c>
      <c r="C105" s="48">
        <f>+'ABRIL 24'!C105+'MAYO 24'!C105+'JUNIO 24'!C105</f>
        <v>588661.63</v>
      </c>
      <c r="D105" s="48">
        <f>+'ABRIL 24'!D105+'MAYO 24'!D105+'JUNIO 24'!D105</f>
        <v>285367.48</v>
      </c>
      <c r="E105" s="48">
        <f>+'ABRIL 24'!E105+'MAYO 24'!E105+'JUNIO 24'!E105</f>
        <v>6399.0199999999995</v>
      </c>
      <c r="F105" s="48">
        <f>+'ABRIL 24'!F105+'MAYO 24'!F105+'JUNIO 24'!F105</f>
        <v>26754.449999999997</v>
      </c>
      <c r="G105" s="48">
        <f>+'ABRIL 24'!G105+'MAYO 24'!G105+'JUNIO 24'!G105</f>
        <v>12547.15</v>
      </c>
      <c r="H105" s="48">
        <f>+'ABRIL 24'!H105+'MAYO 24'!H105+'JUNIO 24'!H105</f>
        <v>3665.0600000000004</v>
      </c>
      <c r="I105" s="48">
        <f>+'ABRIL 24'!I105+'MAYO 24'!I105+'JUNIO 24'!I105</f>
        <v>10127.550000000001</v>
      </c>
      <c r="J105" s="48">
        <f>+'ABRIL 24'!J105+'MAYO 24'!J105+'JUNIO 24'!J105</f>
        <v>1142.94</v>
      </c>
      <c r="K105" s="48">
        <f>+'ABRIL 24'!K105+'MAYO 24'!K105+'JUNIO 24'!K105</f>
        <v>305.71000000000004</v>
      </c>
      <c r="L105" s="48">
        <f>+'ABRIL 24'!L105+'MAYO 24'!L105+'JUNIO 24'!L105</f>
        <v>12046</v>
      </c>
      <c r="M105" s="48">
        <f>+'ABRIL 24'!M105+'MAYO 24'!M105+'JUNIO 24'!M105</f>
        <v>0</v>
      </c>
      <c r="N105" s="53">
        <f t="shared" si="1"/>
        <v>947016.99</v>
      </c>
    </row>
    <row r="106" spans="1:14" x14ac:dyDescent="0.25">
      <c r="A106" s="5" t="s">
        <v>206</v>
      </c>
      <c r="B106" s="6" t="s">
        <v>207</v>
      </c>
      <c r="C106" s="48">
        <f>+'ABRIL 24'!C106+'MAYO 24'!C106+'JUNIO 24'!C106</f>
        <v>1166527.2</v>
      </c>
      <c r="D106" s="48">
        <f>+'ABRIL 24'!D106+'MAYO 24'!D106+'JUNIO 24'!D106</f>
        <v>157738.20000000001</v>
      </c>
      <c r="E106" s="48">
        <f>+'ABRIL 24'!E106+'MAYO 24'!E106+'JUNIO 24'!E106</f>
        <v>12329.1</v>
      </c>
      <c r="F106" s="48">
        <f>+'ABRIL 24'!F106+'MAYO 24'!F106+'JUNIO 24'!F106</f>
        <v>52388.45</v>
      </c>
      <c r="G106" s="48">
        <f>+'ABRIL 24'!G106+'MAYO 24'!G106+'JUNIO 24'!G106</f>
        <v>30412.79</v>
      </c>
      <c r="H106" s="48">
        <f>+'ABRIL 24'!H106+'MAYO 24'!H106+'JUNIO 24'!H106</f>
        <v>7325.43</v>
      </c>
      <c r="I106" s="48">
        <f>+'ABRIL 24'!I106+'MAYO 24'!I106+'JUNIO 24'!I106</f>
        <v>22558.550000000003</v>
      </c>
      <c r="J106" s="48">
        <f>+'ABRIL 24'!J106+'MAYO 24'!J106+'JUNIO 24'!J106</f>
        <v>2218.92</v>
      </c>
      <c r="K106" s="48">
        <f>+'ABRIL 24'!K106+'MAYO 24'!K106+'JUNIO 24'!K106</f>
        <v>625.83000000000004</v>
      </c>
      <c r="L106" s="48">
        <f>+'ABRIL 24'!L106+'MAYO 24'!L106+'JUNIO 24'!L106</f>
        <v>0</v>
      </c>
      <c r="M106" s="48">
        <f>+'ABRIL 24'!M106+'MAYO 24'!M106+'JUNIO 24'!M106</f>
        <v>0</v>
      </c>
      <c r="N106" s="53">
        <f t="shared" si="1"/>
        <v>1452124.47</v>
      </c>
    </row>
    <row r="107" spans="1:14" x14ac:dyDescent="0.25">
      <c r="A107" s="5" t="s">
        <v>208</v>
      </c>
      <c r="B107" s="6" t="s">
        <v>209</v>
      </c>
      <c r="C107" s="48">
        <f>+'ABRIL 24'!C107+'MAYO 24'!C107+'JUNIO 24'!C107</f>
        <v>368505.23</v>
      </c>
      <c r="D107" s="48">
        <f>+'ABRIL 24'!D107+'MAYO 24'!D107+'JUNIO 24'!D107</f>
        <v>196455.44</v>
      </c>
      <c r="E107" s="48">
        <f>+'ABRIL 24'!E107+'MAYO 24'!E107+'JUNIO 24'!E107</f>
        <v>5892.82</v>
      </c>
      <c r="F107" s="48">
        <f>+'ABRIL 24'!F107+'MAYO 24'!F107+'JUNIO 24'!F107</f>
        <v>19780.45</v>
      </c>
      <c r="G107" s="48">
        <f>+'ABRIL 24'!G107+'MAYO 24'!G107+'JUNIO 24'!G107</f>
        <v>2770.97</v>
      </c>
      <c r="H107" s="48">
        <f>+'ABRIL 24'!H107+'MAYO 24'!H107+'JUNIO 24'!H107</f>
        <v>1861.6999999999998</v>
      </c>
      <c r="I107" s="48">
        <f>+'ABRIL 24'!I107+'MAYO 24'!I107+'JUNIO 24'!I107</f>
        <v>2096.08</v>
      </c>
      <c r="J107" s="48">
        <f>+'ABRIL 24'!J107+'MAYO 24'!J107+'JUNIO 24'!J107</f>
        <v>1231.23</v>
      </c>
      <c r="K107" s="48">
        <f>+'ABRIL 24'!K107+'MAYO 24'!K107+'JUNIO 24'!K107</f>
        <v>60.510000000000005</v>
      </c>
      <c r="L107" s="48">
        <f>+'ABRIL 24'!L107+'MAYO 24'!L107+'JUNIO 24'!L107</f>
        <v>10512</v>
      </c>
      <c r="M107" s="48">
        <f>+'ABRIL 24'!M107+'MAYO 24'!M107+'JUNIO 24'!M107</f>
        <v>0</v>
      </c>
      <c r="N107" s="53">
        <f t="shared" si="1"/>
        <v>609166.4299999997</v>
      </c>
    </row>
    <row r="108" spans="1:14" x14ac:dyDescent="0.25">
      <c r="A108" s="5" t="s">
        <v>210</v>
      </c>
      <c r="B108" s="6" t="s">
        <v>211</v>
      </c>
      <c r="C108" s="48">
        <f>+'ABRIL 24'!C108+'MAYO 24'!C108+'JUNIO 24'!C108</f>
        <v>323999.93</v>
      </c>
      <c r="D108" s="48">
        <f>+'ABRIL 24'!D108+'MAYO 24'!D108+'JUNIO 24'!D108</f>
        <v>149488.79999999999</v>
      </c>
      <c r="E108" s="48">
        <f>+'ABRIL 24'!E108+'MAYO 24'!E108+'JUNIO 24'!E108</f>
        <v>5072.0999999999995</v>
      </c>
      <c r="F108" s="48">
        <f>+'ABRIL 24'!F108+'MAYO 24'!F108+'JUNIO 24'!F108</f>
        <v>17212.559999999998</v>
      </c>
      <c r="G108" s="48">
        <f>+'ABRIL 24'!G108+'MAYO 24'!G108+'JUNIO 24'!G108</f>
        <v>2827.62</v>
      </c>
      <c r="H108" s="48">
        <f>+'ABRIL 24'!H108+'MAYO 24'!H108+'JUNIO 24'!H108</f>
        <v>1656.48</v>
      </c>
      <c r="I108" s="48">
        <f>+'ABRIL 24'!I108+'MAYO 24'!I108+'JUNIO 24'!I108</f>
        <v>2116.1999999999998</v>
      </c>
      <c r="J108" s="48">
        <f>+'ABRIL 24'!J108+'MAYO 24'!J108+'JUNIO 24'!J108</f>
        <v>1051.02</v>
      </c>
      <c r="K108" s="48">
        <f>+'ABRIL 24'!K108+'MAYO 24'!K108+'JUNIO 24'!K108</f>
        <v>59.49</v>
      </c>
      <c r="L108" s="48">
        <f>+'ABRIL 24'!L108+'MAYO 24'!L108+'JUNIO 24'!L108</f>
        <v>22103</v>
      </c>
      <c r="M108" s="48">
        <f>+'ABRIL 24'!M108+'MAYO 24'!M108+'JUNIO 24'!M108</f>
        <v>0</v>
      </c>
      <c r="N108" s="53">
        <f t="shared" si="1"/>
        <v>525587.19999999995</v>
      </c>
    </row>
    <row r="109" spans="1:14" x14ac:dyDescent="0.25">
      <c r="A109" s="5" t="s">
        <v>212</v>
      </c>
      <c r="B109" s="6" t="s">
        <v>213</v>
      </c>
      <c r="C109" s="48">
        <f>+'ABRIL 24'!C109+'MAYO 24'!C109+'JUNIO 24'!C109</f>
        <v>403527.37</v>
      </c>
      <c r="D109" s="48">
        <f>+'ABRIL 24'!D109+'MAYO 24'!D109+'JUNIO 24'!D109</f>
        <v>227379.93000000002</v>
      </c>
      <c r="E109" s="48">
        <f>+'ABRIL 24'!E109+'MAYO 24'!E109+'JUNIO 24'!E109</f>
        <v>5723.33</v>
      </c>
      <c r="F109" s="48">
        <f>+'ABRIL 24'!F109+'MAYO 24'!F109+'JUNIO 24'!F109</f>
        <v>20492.919999999998</v>
      </c>
      <c r="G109" s="48">
        <f>+'ABRIL 24'!G109+'MAYO 24'!G109+'JUNIO 24'!G109</f>
        <v>5400.67</v>
      </c>
      <c r="H109" s="48">
        <f>+'ABRIL 24'!H109+'MAYO 24'!H109+'JUNIO 24'!H109</f>
        <v>2201.6400000000003</v>
      </c>
      <c r="I109" s="48">
        <f>+'ABRIL 24'!I109+'MAYO 24'!I109+'JUNIO 24'!I109</f>
        <v>4072.38</v>
      </c>
      <c r="J109" s="48">
        <f>+'ABRIL 24'!J109+'MAYO 24'!J109+'JUNIO 24'!J109</f>
        <v>1139.1600000000001</v>
      </c>
      <c r="K109" s="48">
        <f>+'ABRIL 24'!K109+'MAYO 24'!K109+'JUNIO 24'!K109</f>
        <v>116.07</v>
      </c>
      <c r="L109" s="48">
        <f>+'ABRIL 24'!L109+'MAYO 24'!L109+'JUNIO 24'!L109</f>
        <v>19527</v>
      </c>
      <c r="M109" s="48">
        <f>+'ABRIL 24'!M109+'MAYO 24'!M109+'JUNIO 24'!M109</f>
        <v>0</v>
      </c>
      <c r="N109" s="53">
        <f t="shared" si="1"/>
        <v>689580.47000000009</v>
      </c>
    </row>
    <row r="110" spans="1:14" x14ac:dyDescent="0.25">
      <c r="A110" s="5" t="s">
        <v>214</v>
      </c>
      <c r="B110" s="6" t="s">
        <v>215</v>
      </c>
      <c r="C110" s="48">
        <f>+'ABRIL 24'!C110+'MAYO 24'!C110+'JUNIO 24'!C110</f>
        <v>1277761.94</v>
      </c>
      <c r="D110" s="48">
        <f>+'ABRIL 24'!D110+'MAYO 24'!D110+'JUNIO 24'!D110</f>
        <v>192149.99</v>
      </c>
      <c r="E110" s="48">
        <f>+'ABRIL 24'!E110+'MAYO 24'!E110+'JUNIO 24'!E110</f>
        <v>11023.17</v>
      </c>
      <c r="F110" s="48">
        <f>+'ABRIL 24'!F110+'MAYO 24'!F110+'JUNIO 24'!F110</f>
        <v>53566.13</v>
      </c>
      <c r="G110" s="48">
        <f>+'ABRIL 24'!G110+'MAYO 24'!G110+'JUNIO 24'!G110</f>
        <v>37527.19</v>
      </c>
      <c r="H110" s="48">
        <f>+'ABRIL 24'!H110+'MAYO 24'!H110+'JUNIO 24'!H110</f>
        <v>8680.2000000000007</v>
      </c>
      <c r="I110" s="48">
        <f>+'ABRIL 24'!I110+'MAYO 24'!I110+'JUNIO 24'!I110</f>
        <v>29827.5</v>
      </c>
      <c r="J110" s="48">
        <f>+'ABRIL 24'!J110+'MAYO 24'!J110+'JUNIO 24'!J110</f>
        <v>1670.88</v>
      </c>
      <c r="K110" s="48">
        <f>+'ABRIL 24'!K110+'MAYO 24'!K110+'JUNIO 24'!K110</f>
        <v>879.31000000000006</v>
      </c>
      <c r="L110" s="48">
        <f>+'ABRIL 24'!L110+'MAYO 24'!L110+'JUNIO 24'!L110</f>
        <v>32677</v>
      </c>
      <c r="M110" s="48">
        <f>+'ABRIL 24'!M110+'MAYO 24'!M110+'JUNIO 24'!M110</f>
        <v>0</v>
      </c>
      <c r="N110" s="53">
        <f t="shared" si="1"/>
        <v>1645763.3099999996</v>
      </c>
    </row>
    <row r="111" spans="1:14" ht="25.5" x14ac:dyDescent="0.25">
      <c r="A111" s="5" t="s">
        <v>216</v>
      </c>
      <c r="B111" s="6" t="s">
        <v>217</v>
      </c>
      <c r="C111" s="48">
        <f>+'ABRIL 24'!C111+'MAYO 24'!C111+'JUNIO 24'!C111</f>
        <v>2699129.5500000003</v>
      </c>
      <c r="D111" s="48">
        <f>+'ABRIL 24'!D111+'MAYO 24'!D111+'JUNIO 24'!D111</f>
        <v>840773.9</v>
      </c>
      <c r="E111" s="48">
        <f>+'ABRIL 24'!E111+'MAYO 24'!E111+'JUNIO 24'!E111</f>
        <v>23869.170000000002</v>
      </c>
      <c r="F111" s="48">
        <f>+'ABRIL 24'!F111+'MAYO 24'!F111+'JUNIO 24'!F111</f>
        <v>114488.41</v>
      </c>
      <c r="G111" s="48">
        <f>+'ABRIL 24'!G111+'MAYO 24'!G111+'JUNIO 24'!G111</f>
        <v>43688.56</v>
      </c>
      <c r="H111" s="48">
        <f>+'ABRIL 24'!H111+'MAYO 24'!H111+'JUNIO 24'!H111</f>
        <v>19090.809999999998</v>
      </c>
      <c r="I111" s="48">
        <f>+'ABRIL 24'!I111+'MAYO 24'!I111+'JUNIO 24'!I111</f>
        <v>50004.960000000006</v>
      </c>
      <c r="J111" s="48">
        <f>+'ABRIL 24'!J111+'MAYO 24'!J111+'JUNIO 24'!J111</f>
        <v>4165.47</v>
      </c>
      <c r="K111" s="48">
        <f>+'ABRIL 24'!K111+'MAYO 24'!K111+'JUNIO 24'!K111</f>
        <v>2022.13</v>
      </c>
      <c r="L111" s="48">
        <f>+'ABRIL 24'!L111+'MAYO 24'!L111+'JUNIO 24'!L111</f>
        <v>0</v>
      </c>
      <c r="M111" s="48">
        <f>+'ABRIL 24'!M111+'MAYO 24'!M111+'JUNIO 24'!M111</f>
        <v>0</v>
      </c>
      <c r="N111" s="53">
        <f t="shared" si="1"/>
        <v>3797232.9600000004</v>
      </c>
    </row>
    <row r="112" spans="1:14" x14ac:dyDescent="0.25">
      <c r="A112" s="5" t="s">
        <v>218</v>
      </c>
      <c r="B112" s="6" t="s">
        <v>219</v>
      </c>
      <c r="C112" s="48">
        <f>+'ABRIL 24'!C112+'MAYO 24'!C112+'JUNIO 24'!C112</f>
        <v>1131599.02</v>
      </c>
      <c r="D112" s="48">
        <f>+'ABRIL 24'!D112+'MAYO 24'!D112+'JUNIO 24'!D112</f>
        <v>365668.64</v>
      </c>
      <c r="E112" s="48">
        <f>+'ABRIL 24'!E112+'MAYO 24'!E112+'JUNIO 24'!E112</f>
        <v>10741.3</v>
      </c>
      <c r="F112" s="48">
        <f>+'ABRIL 24'!F112+'MAYO 24'!F112+'JUNIO 24'!F112</f>
        <v>48198.74</v>
      </c>
      <c r="G112" s="48">
        <f>+'ABRIL 24'!G112+'MAYO 24'!G112+'JUNIO 24'!G112</f>
        <v>19247.05</v>
      </c>
      <c r="H112" s="48">
        <f>+'ABRIL 24'!H112+'MAYO 24'!H112+'JUNIO 24'!H112</f>
        <v>7014.21</v>
      </c>
      <c r="I112" s="48">
        <f>+'ABRIL 24'!I112+'MAYO 24'!I112+'JUNIO 24'!I112</f>
        <v>17560.79</v>
      </c>
      <c r="J112" s="48">
        <f>+'ABRIL 24'!J112+'MAYO 24'!J112+'JUNIO 24'!J112</f>
        <v>2114.0700000000002</v>
      </c>
      <c r="K112" s="48">
        <f>+'ABRIL 24'!K112+'MAYO 24'!K112+'JUNIO 24'!K112</f>
        <v>600.06000000000006</v>
      </c>
      <c r="L112" s="48">
        <f>+'ABRIL 24'!L112+'MAYO 24'!L112+'JUNIO 24'!L112</f>
        <v>12743</v>
      </c>
      <c r="M112" s="48">
        <f>+'ABRIL 24'!M112+'MAYO 24'!M112+'JUNIO 24'!M112</f>
        <v>0</v>
      </c>
      <c r="N112" s="53">
        <f t="shared" si="1"/>
        <v>1615486.8800000004</v>
      </c>
    </row>
    <row r="113" spans="1:14" x14ac:dyDescent="0.25">
      <c r="A113" s="5" t="s">
        <v>220</v>
      </c>
      <c r="B113" s="6" t="s">
        <v>221</v>
      </c>
      <c r="C113" s="48">
        <f>+'ABRIL 24'!C113+'MAYO 24'!C113+'JUNIO 24'!C113</f>
        <v>1934449.23</v>
      </c>
      <c r="D113" s="48">
        <f>+'ABRIL 24'!D113+'MAYO 24'!D113+'JUNIO 24'!D113</f>
        <v>183837.59999999998</v>
      </c>
      <c r="E113" s="48">
        <f>+'ABRIL 24'!E113+'MAYO 24'!E113+'JUNIO 24'!E113</f>
        <v>17600.240000000002</v>
      </c>
      <c r="F113" s="48">
        <f>+'ABRIL 24'!F113+'MAYO 24'!F113+'JUNIO 24'!F113</f>
        <v>82724.87</v>
      </c>
      <c r="G113" s="48">
        <f>+'ABRIL 24'!G113+'MAYO 24'!G113+'JUNIO 24'!G113</f>
        <v>54240.44</v>
      </c>
      <c r="H113" s="48">
        <f>+'ABRIL 24'!H113+'MAYO 24'!H113+'JUNIO 24'!H113</f>
        <v>13019.029999999999</v>
      </c>
      <c r="I113" s="48">
        <f>+'ABRIL 24'!I113+'MAYO 24'!I113+'JUNIO 24'!I113</f>
        <v>43339.86</v>
      </c>
      <c r="J113" s="48">
        <f>+'ABRIL 24'!J113+'MAYO 24'!J113+'JUNIO 24'!J113</f>
        <v>2697.27</v>
      </c>
      <c r="K113" s="48">
        <f>+'ABRIL 24'!K113+'MAYO 24'!K113+'JUNIO 24'!K113</f>
        <v>1289.29</v>
      </c>
      <c r="L113" s="48">
        <f>+'ABRIL 24'!L113+'MAYO 24'!L113+'JUNIO 24'!L113</f>
        <v>0</v>
      </c>
      <c r="M113" s="48">
        <f>+'ABRIL 24'!M113+'MAYO 24'!M113+'JUNIO 24'!M113</f>
        <v>0</v>
      </c>
      <c r="N113" s="53">
        <f t="shared" si="1"/>
        <v>2333197.83</v>
      </c>
    </row>
    <row r="114" spans="1:14" x14ac:dyDescent="0.25">
      <c r="A114" s="5" t="s">
        <v>222</v>
      </c>
      <c r="B114" s="6" t="s">
        <v>223</v>
      </c>
      <c r="C114" s="48">
        <f>+'ABRIL 24'!C114+'MAYO 24'!C114+'JUNIO 24'!C114</f>
        <v>299210.2</v>
      </c>
      <c r="D114" s="48">
        <f>+'ABRIL 24'!D114+'MAYO 24'!D114+'JUNIO 24'!D114</f>
        <v>94889.640000000014</v>
      </c>
      <c r="E114" s="48">
        <f>+'ABRIL 24'!E114+'MAYO 24'!E114+'JUNIO 24'!E114</f>
        <v>3546.9500000000003</v>
      </c>
      <c r="F114" s="48">
        <f>+'ABRIL 24'!F114+'MAYO 24'!F114+'JUNIO 24'!F114</f>
        <v>14065.26</v>
      </c>
      <c r="G114" s="48">
        <f>+'ABRIL 24'!G114+'MAYO 24'!G114+'JUNIO 24'!G114</f>
        <v>1755.3000000000002</v>
      </c>
      <c r="H114" s="48">
        <f>+'ABRIL 24'!H114+'MAYO 24'!H114+'JUNIO 24'!H114</f>
        <v>1796</v>
      </c>
      <c r="I114" s="48">
        <f>+'ABRIL 24'!I114+'MAYO 24'!I114+'JUNIO 24'!I114</f>
        <v>2870.1099999999997</v>
      </c>
      <c r="J114" s="48">
        <f>+'ABRIL 24'!J114+'MAYO 24'!J114+'JUNIO 24'!J114</f>
        <v>668.67</v>
      </c>
      <c r="K114" s="48">
        <f>+'ABRIL 24'!K114+'MAYO 24'!K114+'JUNIO 24'!K114</f>
        <v>135.01</v>
      </c>
      <c r="L114" s="48">
        <f>+'ABRIL 24'!L114+'MAYO 24'!L114+'JUNIO 24'!L114</f>
        <v>13486</v>
      </c>
      <c r="M114" s="48">
        <f>+'ABRIL 24'!M114+'MAYO 24'!M114+'JUNIO 24'!M114</f>
        <v>0</v>
      </c>
      <c r="N114" s="53">
        <f t="shared" si="1"/>
        <v>432423.14</v>
      </c>
    </row>
    <row r="115" spans="1:14" x14ac:dyDescent="0.25">
      <c r="A115" s="5" t="s">
        <v>224</v>
      </c>
      <c r="B115" s="6" t="s">
        <v>225</v>
      </c>
      <c r="C115" s="48">
        <f>+'ABRIL 24'!C115+'MAYO 24'!C115+'JUNIO 24'!C115</f>
        <v>6005197.4100000001</v>
      </c>
      <c r="D115" s="48">
        <f>+'ABRIL 24'!D115+'MAYO 24'!D115+'JUNIO 24'!D115</f>
        <v>2443768.67</v>
      </c>
      <c r="E115" s="48">
        <f>+'ABRIL 24'!E115+'MAYO 24'!E115+'JUNIO 24'!E115</f>
        <v>43323.97</v>
      </c>
      <c r="F115" s="48">
        <f>+'ABRIL 24'!F115+'MAYO 24'!F115+'JUNIO 24'!F115</f>
        <v>236007.56</v>
      </c>
      <c r="G115" s="48">
        <f>+'ABRIL 24'!G115+'MAYO 24'!G115+'JUNIO 24'!G115</f>
        <v>181875.19</v>
      </c>
      <c r="H115" s="48">
        <f>+'ABRIL 24'!H115+'MAYO 24'!H115+'JUNIO 24'!H115</f>
        <v>41653.300000000003</v>
      </c>
      <c r="I115" s="48">
        <f>+'ABRIL 24'!I115+'MAYO 24'!I115+'JUNIO 24'!I115</f>
        <v>148834.06</v>
      </c>
      <c r="J115" s="48">
        <f>+'ABRIL 24'!J115+'MAYO 24'!J115+'JUNIO 24'!J115</f>
        <v>6175.4699999999993</v>
      </c>
      <c r="K115" s="48">
        <f>+'ABRIL 24'!K115+'MAYO 24'!K115+'JUNIO 24'!K115</f>
        <v>4443.84</v>
      </c>
      <c r="L115" s="48">
        <f>+'ABRIL 24'!L115+'MAYO 24'!L115+'JUNIO 24'!L115</f>
        <v>330900</v>
      </c>
      <c r="M115" s="48">
        <f>+'ABRIL 24'!M115+'MAYO 24'!M115+'JUNIO 24'!M115</f>
        <v>0</v>
      </c>
      <c r="N115" s="53">
        <f t="shared" si="1"/>
        <v>9442179.4700000025</v>
      </c>
    </row>
    <row r="116" spans="1:14" x14ac:dyDescent="0.25">
      <c r="A116" s="5" t="s">
        <v>226</v>
      </c>
      <c r="B116" s="6" t="s">
        <v>227</v>
      </c>
      <c r="C116" s="48">
        <f>+'ABRIL 24'!C116+'MAYO 24'!C116+'JUNIO 24'!C116</f>
        <v>1193841.6299999999</v>
      </c>
      <c r="D116" s="48">
        <f>+'ABRIL 24'!D116+'MAYO 24'!D116+'JUNIO 24'!D116</f>
        <v>261720.1</v>
      </c>
      <c r="E116" s="48">
        <f>+'ABRIL 24'!E116+'MAYO 24'!E116+'JUNIO 24'!E116</f>
        <v>11911.85</v>
      </c>
      <c r="F116" s="48">
        <f>+'ABRIL 24'!F116+'MAYO 24'!F116+'JUNIO 24'!F116</f>
        <v>52476.619999999995</v>
      </c>
      <c r="G116" s="48">
        <f>+'ABRIL 24'!G116+'MAYO 24'!G116+'JUNIO 24'!G116</f>
        <v>20917.169999999998</v>
      </c>
      <c r="H116" s="48">
        <f>+'ABRIL 24'!H116+'MAYO 24'!H116+'JUNIO 24'!H116</f>
        <v>7613.2000000000007</v>
      </c>
      <c r="I116" s="48">
        <f>+'ABRIL 24'!I116+'MAYO 24'!I116+'JUNIO 24'!I116</f>
        <v>19492.48</v>
      </c>
      <c r="J116" s="48">
        <f>+'ABRIL 24'!J116+'MAYO 24'!J116+'JUNIO 24'!J116</f>
        <v>2033.97</v>
      </c>
      <c r="K116" s="48">
        <f>+'ABRIL 24'!K116+'MAYO 24'!K116+'JUNIO 24'!K116</f>
        <v>678.81000000000006</v>
      </c>
      <c r="L116" s="48">
        <f>+'ABRIL 24'!L116+'MAYO 24'!L116+'JUNIO 24'!L116</f>
        <v>12872</v>
      </c>
      <c r="M116" s="48">
        <f>+'ABRIL 24'!M116+'MAYO 24'!M116+'JUNIO 24'!M116</f>
        <v>0</v>
      </c>
      <c r="N116" s="53">
        <f t="shared" si="1"/>
        <v>1583557.83</v>
      </c>
    </row>
    <row r="117" spans="1:14" x14ac:dyDescent="0.25">
      <c r="A117" s="5" t="s">
        <v>228</v>
      </c>
      <c r="B117" s="6" t="s">
        <v>229</v>
      </c>
      <c r="C117" s="48">
        <f>+'ABRIL 24'!C117+'MAYO 24'!C117+'JUNIO 24'!C117</f>
        <v>414445.29</v>
      </c>
      <c r="D117" s="48">
        <f>+'ABRIL 24'!D117+'MAYO 24'!D117+'JUNIO 24'!D117</f>
        <v>221150.69999999998</v>
      </c>
      <c r="E117" s="48">
        <f>+'ABRIL 24'!E117+'MAYO 24'!E117+'JUNIO 24'!E117</f>
        <v>4722.7</v>
      </c>
      <c r="F117" s="48">
        <f>+'ABRIL 24'!F117+'MAYO 24'!F117+'JUNIO 24'!F117</f>
        <v>19188.97</v>
      </c>
      <c r="G117" s="48">
        <f>+'ABRIL 24'!G117+'MAYO 24'!G117+'JUNIO 24'!G117</f>
        <v>8639.9399999999987</v>
      </c>
      <c r="H117" s="48">
        <f>+'ABRIL 24'!H117+'MAYO 24'!H117+'JUNIO 24'!H117</f>
        <v>2529.77</v>
      </c>
      <c r="I117" s="48">
        <f>+'ABRIL 24'!I117+'MAYO 24'!I117+'JUNIO 24'!I117</f>
        <v>6850.24</v>
      </c>
      <c r="J117" s="48">
        <f>+'ABRIL 24'!J117+'MAYO 24'!J117+'JUNIO 24'!J117</f>
        <v>861.78</v>
      </c>
      <c r="K117" s="48">
        <f>+'ABRIL 24'!K117+'MAYO 24'!K117+'JUNIO 24'!K117</f>
        <v>200.26999999999998</v>
      </c>
      <c r="L117" s="48">
        <f>+'ABRIL 24'!L117+'MAYO 24'!L117+'JUNIO 24'!L117</f>
        <v>4518</v>
      </c>
      <c r="M117" s="48">
        <f>+'ABRIL 24'!M117+'MAYO 24'!M117+'JUNIO 24'!M117</f>
        <v>0</v>
      </c>
      <c r="N117" s="53">
        <f t="shared" si="1"/>
        <v>683107.65999999992</v>
      </c>
    </row>
    <row r="118" spans="1:14" x14ac:dyDescent="0.25">
      <c r="A118" s="5" t="s">
        <v>230</v>
      </c>
      <c r="B118" s="6" t="s">
        <v>231</v>
      </c>
      <c r="C118" s="48">
        <f>+'ABRIL 24'!C118+'MAYO 24'!C118+'JUNIO 24'!C118</f>
        <v>603156.49</v>
      </c>
      <c r="D118" s="48">
        <f>+'ABRIL 24'!D118+'MAYO 24'!D118+'JUNIO 24'!D118</f>
        <v>158608.79999999999</v>
      </c>
      <c r="E118" s="48">
        <f>+'ABRIL 24'!E118+'MAYO 24'!E118+'JUNIO 24'!E118</f>
        <v>7275.55</v>
      </c>
      <c r="F118" s="48">
        <f>+'ABRIL 24'!F118+'MAYO 24'!F118+'JUNIO 24'!F118</f>
        <v>28467.949999999997</v>
      </c>
      <c r="G118" s="48">
        <f>+'ABRIL 24'!G118+'MAYO 24'!G118+'JUNIO 24'!G118</f>
        <v>12343.29</v>
      </c>
      <c r="H118" s="48">
        <f>+'ABRIL 24'!H118+'MAYO 24'!H118+'JUNIO 24'!H118</f>
        <v>3489.13</v>
      </c>
      <c r="I118" s="48">
        <f>+'ABRIL 24'!I118+'MAYO 24'!I118+'JUNIO 24'!I118</f>
        <v>8775.25</v>
      </c>
      <c r="J118" s="48">
        <f>+'ABRIL 24'!J118+'MAYO 24'!J118+'JUNIO 24'!J118</f>
        <v>1369.8899999999999</v>
      </c>
      <c r="K118" s="48">
        <f>+'ABRIL 24'!K118+'MAYO 24'!K118+'JUNIO 24'!K118</f>
        <v>239.36</v>
      </c>
      <c r="L118" s="48">
        <f>+'ABRIL 24'!L118+'MAYO 24'!L118+'JUNIO 24'!L118</f>
        <v>8386</v>
      </c>
      <c r="M118" s="48">
        <f>+'ABRIL 24'!M118+'MAYO 24'!M118+'JUNIO 24'!M118</f>
        <v>0</v>
      </c>
      <c r="N118" s="53">
        <f t="shared" si="1"/>
        <v>832111.71000000008</v>
      </c>
    </row>
    <row r="119" spans="1:14" x14ac:dyDescent="0.25">
      <c r="A119" s="5" t="s">
        <v>232</v>
      </c>
      <c r="B119" s="6" t="s">
        <v>233</v>
      </c>
      <c r="C119" s="48">
        <f>+'ABRIL 24'!C119+'MAYO 24'!C119+'JUNIO 24'!C119</f>
        <v>1319660.4100000001</v>
      </c>
      <c r="D119" s="48">
        <f>+'ABRIL 24'!D119+'MAYO 24'!D119+'JUNIO 24'!D119</f>
        <v>254129.03999999998</v>
      </c>
      <c r="E119" s="48">
        <f>+'ABRIL 24'!E119+'MAYO 24'!E119+'JUNIO 24'!E119</f>
        <v>12872.83</v>
      </c>
      <c r="F119" s="48">
        <f>+'ABRIL 24'!F119+'MAYO 24'!F119+'JUNIO 24'!F119</f>
        <v>57228.87</v>
      </c>
      <c r="G119" s="48">
        <f>+'ABRIL 24'!G119+'MAYO 24'!G119+'JUNIO 24'!G119</f>
        <v>35483.31</v>
      </c>
      <c r="H119" s="48">
        <f>+'ABRIL 24'!H119+'MAYO 24'!H119+'JUNIO 24'!H119</f>
        <v>8181.01</v>
      </c>
      <c r="I119" s="48">
        <f>+'ABRIL 24'!I119+'MAYO 24'!I119+'JUNIO 24'!I119</f>
        <v>25637.690000000002</v>
      </c>
      <c r="J119" s="48">
        <f>+'ABRIL 24'!J119+'MAYO 24'!J119+'JUNIO 24'!J119</f>
        <v>2175.09</v>
      </c>
      <c r="K119" s="48">
        <f>+'ABRIL 24'!K119+'MAYO 24'!K119+'JUNIO 24'!K119</f>
        <v>699.35</v>
      </c>
      <c r="L119" s="48">
        <f>+'ABRIL 24'!L119+'MAYO 24'!L119+'JUNIO 24'!L119</f>
        <v>0</v>
      </c>
      <c r="M119" s="48">
        <f>+'ABRIL 24'!M119+'MAYO 24'!M119+'JUNIO 24'!M119</f>
        <v>0</v>
      </c>
      <c r="N119" s="53">
        <f t="shared" si="1"/>
        <v>1716067.6000000006</v>
      </c>
    </row>
    <row r="120" spans="1:14" x14ac:dyDescent="0.25">
      <c r="A120" s="5" t="s">
        <v>234</v>
      </c>
      <c r="B120" s="6" t="s">
        <v>235</v>
      </c>
      <c r="C120" s="48">
        <f>+'ABRIL 24'!C120+'MAYO 24'!C120+'JUNIO 24'!C120</f>
        <v>1388158.0699999998</v>
      </c>
      <c r="D120" s="48">
        <f>+'ABRIL 24'!D120+'MAYO 24'!D120+'JUNIO 24'!D120</f>
        <v>757910.78</v>
      </c>
      <c r="E120" s="48">
        <f>+'ABRIL 24'!E120+'MAYO 24'!E120+'JUNIO 24'!E120</f>
        <v>17613.36</v>
      </c>
      <c r="F120" s="48">
        <f>+'ABRIL 24'!F120+'MAYO 24'!F120+'JUNIO 24'!F120</f>
        <v>66979.290000000008</v>
      </c>
      <c r="G120" s="48">
        <f>+'ABRIL 24'!G120+'MAYO 24'!G120+'JUNIO 24'!G120</f>
        <v>18277.34</v>
      </c>
      <c r="H120" s="48">
        <f>+'ABRIL 24'!H120+'MAYO 24'!H120+'JUNIO 24'!H120</f>
        <v>7916.07</v>
      </c>
      <c r="I120" s="48">
        <f>+'ABRIL 24'!I120+'MAYO 24'!I120+'JUNIO 24'!I120</f>
        <v>15765.329999999998</v>
      </c>
      <c r="J120" s="48">
        <f>+'ABRIL 24'!J120+'MAYO 24'!J120+'JUNIO 24'!J120</f>
        <v>3404.43</v>
      </c>
      <c r="K120" s="48">
        <f>+'ABRIL 24'!K120+'MAYO 24'!K120+'JUNIO 24'!K120</f>
        <v>510.49</v>
      </c>
      <c r="L120" s="48">
        <f>+'ABRIL 24'!L120+'MAYO 24'!L120+'JUNIO 24'!L120</f>
        <v>35986</v>
      </c>
      <c r="M120" s="48">
        <f>+'ABRIL 24'!M120+'MAYO 24'!M120+'JUNIO 24'!M120</f>
        <v>0</v>
      </c>
      <c r="N120" s="53">
        <f t="shared" si="1"/>
        <v>2312521.1599999997</v>
      </c>
    </row>
    <row r="121" spans="1:14" x14ac:dyDescent="0.25">
      <c r="A121" s="5" t="s">
        <v>236</v>
      </c>
      <c r="B121" s="6" t="s">
        <v>237</v>
      </c>
      <c r="C121" s="48">
        <f>+'ABRIL 24'!C121+'MAYO 24'!C121+'JUNIO 24'!C121</f>
        <v>1069336.0899999999</v>
      </c>
      <c r="D121" s="48">
        <f>+'ABRIL 24'!D121+'MAYO 24'!D121+'JUNIO 24'!D121</f>
        <v>745661.26</v>
      </c>
      <c r="E121" s="48">
        <f>+'ABRIL 24'!E121+'MAYO 24'!E121+'JUNIO 24'!E121</f>
        <v>10577.099999999999</v>
      </c>
      <c r="F121" s="48">
        <f>+'ABRIL 24'!F121+'MAYO 24'!F121+'JUNIO 24'!F121</f>
        <v>46463.740000000005</v>
      </c>
      <c r="G121" s="48">
        <f>+'ABRIL 24'!G121+'MAYO 24'!G121+'JUNIO 24'!G121</f>
        <v>22390.77</v>
      </c>
      <c r="H121" s="48">
        <f>+'ABRIL 24'!H121+'MAYO 24'!H121+'JUNIO 24'!H121</f>
        <v>6644.46</v>
      </c>
      <c r="I121" s="48">
        <f>+'ABRIL 24'!I121+'MAYO 24'!I121+'JUNIO 24'!I121</f>
        <v>18419.86</v>
      </c>
      <c r="J121" s="48">
        <f>+'ABRIL 24'!J121+'MAYO 24'!J121+'JUNIO 24'!J121</f>
        <v>1996.71</v>
      </c>
      <c r="K121" s="48">
        <f>+'ABRIL 24'!K121+'MAYO 24'!K121+'JUNIO 24'!K121</f>
        <v>565.99</v>
      </c>
      <c r="L121" s="48">
        <f>+'ABRIL 24'!L121+'MAYO 24'!L121+'JUNIO 24'!L121</f>
        <v>29499</v>
      </c>
      <c r="M121" s="48">
        <f>+'ABRIL 24'!M121+'MAYO 24'!M121+'JUNIO 24'!M121</f>
        <v>0</v>
      </c>
      <c r="N121" s="53">
        <f t="shared" si="1"/>
        <v>1951554.98</v>
      </c>
    </row>
    <row r="122" spans="1:14" x14ac:dyDescent="0.25">
      <c r="A122" s="5" t="s">
        <v>238</v>
      </c>
      <c r="B122" s="6" t="s">
        <v>239</v>
      </c>
      <c r="C122" s="48">
        <f>+'ABRIL 24'!C122+'MAYO 24'!C122+'JUNIO 24'!C122</f>
        <v>342187.61</v>
      </c>
      <c r="D122" s="48">
        <f>+'ABRIL 24'!D122+'MAYO 24'!D122+'JUNIO 24'!D122</f>
        <v>139574.60999999999</v>
      </c>
      <c r="E122" s="48">
        <f>+'ABRIL 24'!E122+'MAYO 24'!E122+'JUNIO 24'!E122</f>
        <v>4552.71</v>
      </c>
      <c r="F122" s="48">
        <f>+'ABRIL 24'!F122+'MAYO 24'!F122+'JUNIO 24'!F122</f>
        <v>16890.97</v>
      </c>
      <c r="G122" s="48">
        <f>+'ABRIL 24'!G122+'MAYO 24'!G122+'JUNIO 24'!G122</f>
        <v>4758.88</v>
      </c>
      <c r="H122" s="48">
        <f>+'ABRIL 24'!H122+'MAYO 24'!H122+'JUNIO 24'!H122</f>
        <v>1947.12</v>
      </c>
      <c r="I122" s="48">
        <f>+'ABRIL 24'!I122+'MAYO 24'!I122+'JUNIO 24'!I122</f>
        <v>3936.2200000000003</v>
      </c>
      <c r="J122" s="48">
        <f>+'ABRIL 24'!J122+'MAYO 24'!J122+'JUNIO 24'!J122</f>
        <v>898.44</v>
      </c>
      <c r="K122" s="48">
        <f>+'ABRIL 24'!K122+'MAYO 24'!K122+'JUNIO 24'!K122</f>
        <v>121.55</v>
      </c>
      <c r="L122" s="48">
        <f>+'ABRIL 24'!L122+'MAYO 24'!L122+'JUNIO 24'!L122</f>
        <v>16590</v>
      </c>
      <c r="M122" s="48">
        <f>+'ABRIL 24'!M122+'MAYO 24'!M122+'JUNIO 24'!M122</f>
        <v>0</v>
      </c>
      <c r="N122" s="53">
        <f t="shared" si="1"/>
        <v>531458.11</v>
      </c>
    </row>
    <row r="123" spans="1:14" x14ac:dyDescent="0.25">
      <c r="A123" s="5" t="s">
        <v>240</v>
      </c>
      <c r="B123" s="6" t="s">
        <v>241</v>
      </c>
      <c r="C123" s="48">
        <f>+'ABRIL 24'!C123+'MAYO 24'!C123+'JUNIO 24'!C123</f>
        <v>2731413.6100000003</v>
      </c>
      <c r="D123" s="48">
        <f>+'ABRIL 24'!D123+'MAYO 24'!D123+'JUNIO 24'!D123</f>
        <v>1280643.28</v>
      </c>
      <c r="E123" s="48">
        <f>+'ABRIL 24'!E123+'MAYO 24'!E123+'JUNIO 24'!E123</f>
        <v>20618.64</v>
      </c>
      <c r="F123" s="48">
        <f>+'ABRIL 24'!F123+'MAYO 24'!F123+'JUNIO 24'!F123</f>
        <v>109707.51000000001</v>
      </c>
      <c r="G123" s="48">
        <f>+'ABRIL 24'!G123+'MAYO 24'!G123+'JUNIO 24'!G123</f>
        <v>72148.36</v>
      </c>
      <c r="H123" s="48">
        <f>+'ABRIL 24'!H123+'MAYO 24'!H123+'JUNIO 24'!H123</f>
        <v>19266.980000000003</v>
      </c>
      <c r="I123" s="48">
        <f>+'ABRIL 24'!I123+'MAYO 24'!I123+'JUNIO 24'!I123</f>
        <v>64103.770000000004</v>
      </c>
      <c r="J123" s="48">
        <f>+'ABRIL 24'!J123+'MAYO 24'!J123+'JUNIO 24'!J123</f>
        <v>2867.58</v>
      </c>
      <c r="K123" s="48">
        <f>+'ABRIL 24'!K123+'MAYO 24'!K123+'JUNIO 24'!K123</f>
        <v>2091.65</v>
      </c>
      <c r="L123" s="48">
        <f>+'ABRIL 24'!L123+'MAYO 24'!L123+'JUNIO 24'!L123</f>
        <v>0</v>
      </c>
      <c r="M123" s="48">
        <f>+'ABRIL 24'!M123+'MAYO 24'!M123+'JUNIO 24'!M123</f>
        <v>0</v>
      </c>
      <c r="N123" s="53">
        <f t="shared" si="1"/>
        <v>4302861.3800000018</v>
      </c>
    </row>
    <row r="124" spans="1:14" x14ac:dyDescent="0.25">
      <c r="A124" s="5" t="s">
        <v>242</v>
      </c>
      <c r="B124" s="6" t="s">
        <v>243</v>
      </c>
      <c r="C124" s="48">
        <f>+'ABRIL 24'!C124+'MAYO 24'!C124+'JUNIO 24'!C124</f>
        <v>1109579.1000000001</v>
      </c>
      <c r="D124" s="48">
        <f>+'ABRIL 24'!D124+'MAYO 24'!D124+'JUNIO 24'!D124</f>
        <v>181148.40000000002</v>
      </c>
      <c r="E124" s="48">
        <f>+'ABRIL 24'!E124+'MAYO 24'!E124+'JUNIO 24'!E124</f>
        <v>11703.45</v>
      </c>
      <c r="F124" s="48">
        <f>+'ABRIL 24'!F124+'MAYO 24'!F124+'JUNIO 24'!F124</f>
        <v>49854.57</v>
      </c>
      <c r="G124" s="48">
        <f>+'ABRIL 24'!G124+'MAYO 24'!G124+'JUNIO 24'!G124</f>
        <v>30181.8</v>
      </c>
      <c r="H124" s="48">
        <f>+'ABRIL 24'!H124+'MAYO 24'!H124+'JUNIO 24'!H124</f>
        <v>6985.02</v>
      </c>
      <c r="I124" s="48">
        <f>+'ABRIL 24'!I124+'MAYO 24'!I124+'JUNIO 24'!I124</f>
        <v>21845.67</v>
      </c>
      <c r="J124" s="48">
        <f>+'ABRIL 24'!J124+'MAYO 24'!J124+'JUNIO 24'!J124</f>
        <v>2051.91</v>
      </c>
      <c r="K124" s="48">
        <f>+'ABRIL 24'!K124+'MAYO 24'!K124+'JUNIO 24'!K124</f>
        <v>599.97</v>
      </c>
      <c r="L124" s="48">
        <f>+'ABRIL 24'!L124+'MAYO 24'!L124+'JUNIO 24'!L124</f>
        <v>94138</v>
      </c>
      <c r="M124" s="48">
        <f>+'ABRIL 24'!M124+'MAYO 24'!M124+'JUNIO 24'!M124</f>
        <v>0</v>
      </c>
      <c r="N124" s="53">
        <f t="shared" si="1"/>
        <v>1508087.89</v>
      </c>
    </row>
    <row r="125" spans="1:14" x14ac:dyDescent="0.25">
      <c r="A125" s="5" t="s">
        <v>244</v>
      </c>
      <c r="B125" s="6" t="s">
        <v>245</v>
      </c>
      <c r="C125" s="48">
        <f>+'ABRIL 24'!C125+'MAYO 24'!C125+'JUNIO 24'!C125</f>
        <v>820141.60000000009</v>
      </c>
      <c r="D125" s="48">
        <f>+'ABRIL 24'!D125+'MAYO 24'!D125+'JUNIO 24'!D125</f>
        <v>358428.63</v>
      </c>
      <c r="E125" s="48">
        <f>+'ABRIL 24'!E125+'MAYO 24'!E125+'JUNIO 24'!E125</f>
        <v>8673.6</v>
      </c>
      <c r="F125" s="48">
        <f>+'ABRIL 24'!F125+'MAYO 24'!F125+'JUNIO 24'!F125</f>
        <v>36973.99</v>
      </c>
      <c r="G125" s="48">
        <f>+'ABRIL 24'!G125+'MAYO 24'!G125+'JUNIO 24'!G125</f>
        <v>15979.38</v>
      </c>
      <c r="H125" s="48">
        <f>+'ABRIL 24'!H125+'MAYO 24'!H125+'JUNIO 24'!H125</f>
        <v>5206.0600000000004</v>
      </c>
      <c r="I125" s="48">
        <f>+'ABRIL 24'!I125+'MAYO 24'!I125+'JUNIO 24'!I125</f>
        <v>13783.15</v>
      </c>
      <c r="J125" s="48">
        <f>+'ABRIL 24'!J125+'MAYO 24'!J125+'JUNIO 24'!J125</f>
        <v>1485.4499999999998</v>
      </c>
      <c r="K125" s="48">
        <f>+'ABRIL 24'!K125+'MAYO 24'!K125+'JUNIO 24'!K125</f>
        <v>453.78</v>
      </c>
      <c r="L125" s="48">
        <f>+'ABRIL 24'!L125+'MAYO 24'!L125+'JUNIO 24'!L125</f>
        <v>0</v>
      </c>
      <c r="M125" s="48">
        <f>+'ABRIL 24'!M125+'MAYO 24'!M125+'JUNIO 24'!M125</f>
        <v>0</v>
      </c>
      <c r="N125" s="53">
        <f t="shared" si="1"/>
        <v>1261125.6399999999</v>
      </c>
    </row>
    <row r="126" spans="1:14" x14ac:dyDescent="0.25">
      <c r="A126" s="5" t="s">
        <v>246</v>
      </c>
      <c r="B126" s="6" t="s">
        <v>247</v>
      </c>
      <c r="C126" s="48">
        <f>+'ABRIL 24'!C126+'MAYO 24'!C126+'JUNIO 24'!C126</f>
        <v>1777635.3399999999</v>
      </c>
      <c r="D126" s="48">
        <f>+'ABRIL 24'!D126+'MAYO 24'!D126+'JUNIO 24'!D126</f>
        <v>470934.98</v>
      </c>
      <c r="E126" s="48">
        <f>+'ABRIL 24'!E126+'MAYO 24'!E126+'JUNIO 24'!E126</f>
        <v>16906.3</v>
      </c>
      <c r="F126" s="48">
        <f>+'ABRIL 24'!F126+'MAYO 24'!F126+'JUNIO 24'!F126</f>
        <v>75783.58</v>
      </c>
      <c r="G126" s="48">
        <f>+'ABRIL 24'!G126+'MAYO 24'!G126+'JUNIO 24'!G126</f>
        <v>17080.14</v>
      </c>
      <c r="H126" s="48">
        <f>+'ABRIL 24'!H126+'MAYO 24'!H126+'JUNIO 24'!H126</f>
        <v>10950.78</v>
      </c>
      <c r="I126" s="48">
        <f>+'ABRIL 24'!I126+'MAYO 24'!I126+'JUNIO 24'!I126</f>
        <v>21754.27</v>
      </c>
      <c r="J126" s="48">
        <f>+'ABRIL 24'!J126+'MAYO 24'!J126+'JUNIO 24'!J126</f>
        <v>3254.58</v>
      </c>
      <c r="K126" s="48">
        <f>+'ABRIL 24'!K126+'MAYO 24'!K126+'JUNIO 24'!K126</f>
        <v>927.34999999999991</v>
      </c>
      <c r="L126" s="48">
        <f>+'ABRIL 24'!L126+'MAYO 24'!L126+'JUNIO 24'!L126</f>
        <v>70262</v>
      </c>
      <c r="M126" s="48">
        <f>+'ABRIL 24'!M126+'MAYO 24'!M126+'JUNIO 24'!M126</f>
        <v>0</v>
      </c>
      <c r="N126" s="53">
        <f t="shared" si="1"/>
        <v>2465489.3199999998</v>
      </c>
    </row>
    <row r="127" spans="1:14" x14ac:dyDescent="0.25">
      <c r="A127" s="5" t="s">
        <v>248</v>
      </c>
      <c r="B127" s="6" t="s">
        <v>249</v>
      </c>
      <c r="C127" s="48">
        <f>+'ABRIL 24'!C127+'MAYO 24'!C127+'JUNIO 24'!C127</f>
        <v>336353.02</v>
      </c>
      <c r="D127" s="48">
        <f>+'ABRIL 24'!D127+'MAYO 24'!D127+'JUNIO 24'!D127</f>
        <v>134667</v>
      </c>
      <c r="E127" s="48">
        <f>+'ABRIL 24'!E127+'MAYO 24'!E127+'JUNIO 24'!E127</f>
        <v>4727.99</v>
      </c>
      <c r="F127" s="48">
        <f>+'ABRIL 24'!F127+'MAYO 24'!F127+'JUNIO 24'!F127</f>
        <v>17051.98</v>
      </c>
      <c r="G127" s="48">
        <f>+'ABRIL 24'!G127+'MAYO 24'!G127+'JUNIO 24'!G127</f>
        <v>5223.12</v>
      </c>
      <c r="H127" s="48">
        <f>+'ABRIL 24'!H127+'MAYO 24'!H127+'JUNIO 24'!H127</f>
        <v>1896.98</v>
      </c>
      <c r="I127" s="48">
        <f>+'ABRIL 24'!I127+'MAYO 24'!I127+'JUNIO 24'!I127</f>
        <v>3965.38</v>
      </c>
      <c r="J127" s="48">
        <f>+'ABRIL 24'!J127+'MAYO 24'!J127+'JUNIO 24'!J127</f>
        <v>949.56</v>
      </c>
      <c r="K127" s="48">
        <f>+'ABRIL 24'!K127+'MAYO 24'!K127+'JUNIO 24'!K127</f>
        <v>111.75</v>
      </c>
      <c r="L127" s="48">
        <f>+'ABRIL 24'!L127+'MAYO 24'!L127+'JUNIO 24'!L127</f>
        <v>0</v>
      </c>
      <c r="M127" s="48">
        <f>+'ABRIL 24'!M127+'MAYO 24'!M127+'JUNIO 24'!M127</f>
        <v>0</v>
      </c>
      <c r="N127" s="53">
        <f t="shared" si="1"/>
        <v>504946.77999999997</v>
      </c>
    </row>
    <row r="128" spans="1:14" x14ac:dyDescent="0.25">
      <c r="A128" s="5" t="s">
        <v>250</v>
      </c>
      <c r="B128" s="6" t="s">
        <v>251</v>
      </c>
      <c r="C128" s="48">
        <f>+'ABRIL 24'!C128+'MAYO 24'!C128+'JUNIO 24'!C128</f>
        <v>347312.83999999997</v>
      </c>
      <c r="D128" s="48">
        <f>+'ABRIL 24'!D128+'MAYO 24'!D128+'JUNIO 24'!D128</f>
        <v>173393.83000000002</v>
      </c>
      <c r="E128" s="48">
        <f>+'ABRIL 24'!E128+'MAYO 24'!E128+'JUNIO 24'!E128</f>
        <v>4956.4699999999993</v>
      </c>
      <c r="F128" s="48">
        <f>+'ABRIL 24'!F128+'MAYO 24'!F128+'JUNIO 24'!F128</f>
        <v>17711.21</v>
      </c>
      <c r="G128" s="48">
        <f>+'ABRIL 24'!G128+'MAYO 24'!G128+'JUNIO 24'!G128</f>
        <v>3166.48</v>
      </c>
      <c r="H128" s="48">
        <f>+'ABRIL 24'!H128+'MAYO 24'!H128+'JUNIO 24'!H128</f>
        <v>1911.0300000000002</v>
      </c>
      <c r="I128" s="48">
        <f>+'ABRIL 24'!I128+'MAYO 24'!I128+'JUNIO 24'!I128</f>
        <v>2971.03</v>
      </c>
      <c r="J128" s="48">
        <f>+'ABRIL 24'!J128+'MAYO 24'!J128+'JUNIO 24'!J128</f>
        <v>987.75</v>
      </c>
      <c r="K128" s="48">
        <f>+'ABRIL 24'!K128+'MAYO 24'!K128+'JUNIO 24'!K128</f>
        <v>103.17999999999999</v>
      </c>
      <c r="L128" s="48">
        <f>+'ABRIL 24'!L128+'MAYO 24'!L128+'JUNIO 24'!L128</f>
        <v>10593</v>
      </c>
      <c r="M128" s="48">
        <f>+'ABRIL 24'!M128+'MAYO 24'!M128+'JUNIO 24'!M128</f>
        <v>0</v>
      </c>
      <c r="N128" s="53">
        <f t="shared" si="1"/>
        <v>563106.82000000007</v>
      </c>
    </row>
    <row r="129" spans="1:14" x14ac:dyDescent="0.25">
      <c r="A129" s="5" t="s">
        <v>252</v>
      </c>
      <c r="B129" s="6" t="s">
        <v>253</v>
      </c>
      <c r="C129" s="48">
        <f>+'ABRIL 24'!C129+'MAYO 24'!C129+'JUNIO 24'!C129</f>
        <v>355866.15</v>
      </c>
      <c r="D129" s="48">
        <f>+'ABRIL 24'!D129+'MAYO 24'!D129+'JUNIO 24'!D129</f>
        <v>158637.5</v>
      </c>
      <c r="E129" s="48">
        <f>+'ABRIL 24'!E129+'MAYO 24'!E129+'JUNIO 24'!E129</f>
        <v>4876.3599999999997</v>
      </c>
      <c r="F129" s="48">
        <f>+'ABRIL 24'!F129+'MAYO 24'!F129+'JUNIO 24'!F129</f>
        <v>17779.060000000001</v>
      </c>
      <c r="G129" s="48">
        <f>+'ABRIL 24'!G129+'MAYO 24'!G129+'JUNIO 24'!G129</f>
        <v>4198.4699999999993</v>
      </c>
      <c r="H129" s="48">
        <f>+'ABRIL 24'!H129+'MAYO 24'!H129+'JUNIO 24'!H129</f>
        <v>1979.4399999999998</v>
      </c>
      <c r="I129" s="48">
        <f>+'ABRIL 24'!I129+'MAYO 24'!I129+'JUNIO 24'!I129</f>
        <v>3574.02</v>
      </c>
      <c r="J129" s="48">
        <f>+'ABRIL 24'!J129+'MAYO 24'!J129+'JUNIO 24'!J129</f>
        <v>975.51</v>
      </c>
      <c r="K129" s="48">
        <f>+'ABRIL 24'!K129+'MAYO 24'!K129+'JUNIO 24'!K129</f>
        <v>113.42000000000002</v>
      </c>
      <c r="L129" s="48">
        <f>+'ABRIL 24'!L129+'MAYO 24'!L129+'JUNIO 24'!L129</f>
        <v>12432</v>
      </c>
      <c r="M129" s="48">
        <f>+'ABRIL 24'!M129+'MAYO 24'!M129+'JUNIO 24'!M129</f>
        <v>0</v>
      </c>
      <c r="N129" s="53">
        <f t="shared" si="1"/>
        <v>560431.93000000005</v>
      </c>
    </row>
    <row r="130" spans="1:14" x14ac:dyDescent="0.25">
      <c r="A130" s="5" t="s">
        <v>254</v>
      </c>
      <c r="B130" s="6" t="s">
        <v>255</v>
      </c>
      <c r="C130" s="48">
        <f>+'ABRIL 24'!C130+'MAYO 24'!C130+'JUNIO 24'!C130</f>
        <v>343052.78</v>
      </c>
      <c r="D130" s="48">
        <f>+'ABRIL 24'!D130+'MAYO 24'!D130+'JUNIO 24'!D130</f>
        <v>163174.45000000001</v>
      </c>
      <c r="E130" s="48">
        <f>+'ABRIL 24'!E130+'MAYO 24'!E130+'JUNIO 24'!E130</f>
        <v>4219.33</v>
      </c>
      <c r="F130" s="48">
        <f>+'ABRIL 24'!F130+'MAYO 24'!F130+'JUNIO 24'!F130</f>
        <v>16318.03</v>
      </c>
      <c r="G130" s="48">
        <f>+'ABRIL 24'!G130+'MAYO 24'!G130+'JUNIO 24'!G130</f>
        <v>4605.43</v>
      </c>
      <c r="H130" s="48">
        <f>+'ABRIL 24'!H130+'MAYO 24'!H130+'JUNIO 24'!H130</f>
        <v>1996.23</v>
      </c>
      <c r="I130" s="48">
        <f>+'ABRIL 24'!I130+'MAYO 24'!I130+'JUNIO 24'!I130</f>
        <v>4123.05</v>
      </c>
      <c r="J130" s="48">
        <f>+'ABRIL 24'!J130+'MAYO 24'!J130+'JUNIO 24'!J130</f>
        <v>836.64</v>
      </c>
      <c r="K130" s="48">
        <f>+'ABRIL 24'!K130+'MAYO 24'!K130+'JUNIO 24'!K130</f>
        <v>137.46</v>
      </c>
      <c r="L130" s="48">
        <f>+'ABRIL 24'!L130+'MAYO 24'!L130+'JUNIO 24'!L130</f>
        <v>11766</v>
      </c>
      <c r="M130" s="48">
        <f>+'ABRIL 24'!M130+'MAYO 24'!M130+'JUNIO 24'!M130</f>
        <v>0</v>
      </c>
      <c r="N130" s="53">
        <f t="shared" si="1"/>
        <v>550229.40000000014</v>
      </c>
    </row>
    <row r="131" spans="1:14" x14ac:dyDescent="0.25">
      <c r="A131" s="5" t="s">
        <v>256</v>
      </c>
      <c r="B131" s="6" t="s">
        <v>257</v>
      </c>
      <c r="C131" s="48">
        <f>+'ABRIL 24'!C131+'MAYO 24'!C131+'JUNIO 24'!C131</f>
        <v>782529.36999999988</v>
      </c>
      <c r="D131" s="48">
        <f>+'ABRIL 24'!D131+'MAYO 24'!D131+'JUNIO 24'!D131</f>
        <v>240972.06</v>
      </c>
      <c r="E131" s="48">
        <f>+'ABRIL 24'!E131+'MAYO 24'!E131+'JUNIO 24'!E131</f>
        <v>8079.0800000000008</v>
      </c>
      <c r="F131" s="48">
        <f>+'ABRIL 24'!F131+'MAYO 24'!F131+'JUNIO 24'!F131</f>
        <v>34788.619999999995</v>
      </c>
      <c r="G131" s="48">
        <f>+'ABRIL 24'!G131+'MAYO 24'!G131+'JUNIO 24'!G131</f>
        <v>20128.060000000001</v>
      </c>
      <c r="H131" s="48">
        <f>+'ABRIL 24'!H131+'MAYO 24'!H131+'JUNIO 24'!H131</f>
        <v>4927.55</v>
      </c>
      <c r="I131" s="48">
        <f>+'ABRIL 24'!I131+'MAYO 24'!I131+'JUNIO 24'!I131</f>
        <v>15194.470000000001</v>
      </c>
      <c r="J131" s="48">
        <f>+'ABRIL 24'!J131+'MAYO 24'!J131+'JUNIO 24'!J131</f>
        <v>1453.1999999999998</v>
      </c>
      <c r="K131" s="48">
        <f>+'ABRIL 24'!K131+'MAYO 24'!K131+'JUNIO 24'!K131</f>
        <v>425.77</v>
      </c>
      <c r="L131" s="48">
        <f>+'ABRIL 24'!L131+'MAYO 24'!L131+'JUNIO 24'!L131</f>
        <v>0</v>
      </c>
      <c r="M131" s="48">
        <f>+'ABRIL 24'!M131+'MAYO 24'!M131+'JUNIO 24'!M131</f>
        <v>0</v>
      </c>
      <c r="N131" s="53">
        <f t="shared" si="1"/>
        <v>1108498.18</v>
      </c>
    </row>
    <row r="132" spans="1:14" x14ac:dyDescent="0.25">
      <c r="A132" s="5" t="s">
        <v>258</v>
      </c>
      <c r="B132" s="6" t="s">
        <v>259</v>
      </c>
      <c r="C132" s="48">
        <f>+'ABRIL 24'!C132+'MAYO 24'!C132+'JUNIO 24'!C132</f>
        <v>5995678.8300000001</v>
      </c>
      <c r="D132" s="48">
        <f>+'ABRIL 24'!D132+'MAYO 24'!D132+'JUNIO 24'!D132</f>
        <v>2240322.4</v>
      </c>
      <c r="E132" s="48">
        <f>+'ABRIL 24'!E132+'MAYO 24'!E132+'JUNIO 24'!E132</f>
        <v>46415.56</v>
      </c>
      <c r="F132" s="48">
        <f>+'ABRIL 24'!F132+'MAYO 24'!F132+'JUNIO 24'!F132</f>
        <v>242661.86000000002</v>
      </c>
      <c r="G132" s="48">
        <f>+'ABRIL 24'!G132+'MAYO 24'!G132+'JUNIO 24'!G132</f>
        <v>144094.02000000002</v>
      </c>
      <c r="H132" s="48">
        <f>+'ABRIL 24'!H132+'MAYO 24'!H132+'JUNIO 24'!H132</f>
        <v>42008.52</v>
      </c>
      <c r="I132" s="48">
        <f>+'ABRIL 24'!I132+'MAYO 24'!I132+'JUNIO 24'!I132</f>
        <v>130021.48</v>
      </c>
      <c r="J132" s="48">
        <f>+'ABRIL 24'!J132+'MAYO 24'!J132+'JUNIO 24'!J132</f>
        <v>6606.8099999999995</v>
      </c>
      <c r="K132" s="48">
        <f>+'ABRIL 24'!K132+'MAYO 24'!K132+'JUNIO 24'!K132</f>
        <v>4506.4599999999991</v>
      </c>
      <c r="L132" s="48">
        <f>+'ABRIL 24'!L132+'MAYO 24'!L132+'JUNIO 24'!L132</f>
        <v>154488</v>
      </c>
      <c r="M132" s="48">
        <f>+'ABRIL 24'!M132+'MAYO 24'!M132+'JUNIO 24'!M132</f>
        <v>0</v>
      </c>
      <c r="N132" s="53">
        <f t="shared" si="1"/>
        <v>9006803.9400000013</v>
      </c>
    </row>
    <row r="133" spans="1:14" x14ac:dyDescent="0.25">
      <c r="A133" s="5" t="s">
        <v>260</v>
      </c>
      <c r="B133" s="6" t="s">
        <v>261</v>
      </c>
      <c r="C133" s="48">
        <f>+'ABRIL 24'!C133+'MAYO 24'!C133+'JUNIO 24'!C133</f>
        <v>3374569.23</v>
      </c>
      <c r="D133" s="48">
        <f>+'ABRIL 24'!D133+'MAYO 24'!D133+'JUNIO 24'!D133</f>
        <v>670580.30999999994</v>
      </c>
      <c r="E133" s="48">
        <f>+'ABRIL 24'!E133+'MAYO 24'!E133+'JUNIO 24'!E133</f>
        <v>30205.279999999999</v>
      </c>
      <c r="F133" s="48">
        <f>+'ABRIL 24'!F133+'MAYO 24'!F133+'JUNIO 24'!F133</f>
        <v>143048.38</v>
      </c>
      <c r="G133" s="48">
        <f>+'ABRIL 24'!G133+'MAYO 24'!G133+'JUNIO 24'!G133</f>
        <v>84551.87</v>
      </c>
      <c r="H133" s="48">
        <f>+'ABRIL 24'!H133+'MAYO 24'!H133+'JUNIO 24'!H133</f>
        <v>22427.52</v>
      </c>
      <c r="I133" s="48">
        <f>+'ABRIL 24'!I133+'MAYO 24'!I133+'JUNIO 24'!I133</f>
        <v>69449.45</v>
      </c>
      <c r="J133" s="48">
        <f>+'ABRIL 24'!J133+'MAYO 24'!J133+'JUNIO 24'!J133</f>
        <v>4640.1000000000004</v>
      </c>
      <c r="K133" s="48">
        <f>+'ABRIL 24'!K133+'MAYO 24'!K133+'JUNIO 24'!K133</f>
        <v>2188.71</v>
      </c>
      <c r="L133" s="48">
        <f>+'ABRIL 24'!L133+'MAYO 24'!L133+'JUNIO 24'!L133</f>
        <v>0</v>
      </c>
      <c r="M133" s="48">
        <f>+'ABRIL 24'!M133+'MAYO 24'!M133+'JUNIO 24'!M133</f>
        <v>0</v>
      </c>
      <c r="N133" s="53">
        <f t="shared" si="1"/>
        <v>4401660.8499999996</v>
      </c>
    </row>
    <row r="134" spans="1:14" x14ac:dyDescent="0.25">
      <c r="A134" s="5" t="s">
        <v>262</v>
      </c>
      <c r="B134" s="6" t="s">
        <v>263</v>
      </c>
      <c r="C134" s="48">
        <f>+'ABRIL 24'!C134+'MAYO 24'!C134+'JUNIO 24'!C134</f>
        <v>1321598.1800000002</v>
      </c>
      <c r="D134" s="48">
        <f>+'ABRIL 24'!D134+'MAYO 24'!D134+'JUNIO 24'!D134</f>
        <v>265102.28999999998</v>
      </c>
      <c r="E134" s="48">
        <f>+'ABRIL 24'!E134+'MAYO 24'!E134+'JUNIO 24'!E134</f>
        <v>12957.21</v>
      </c>
      <c r="F134" s="48">
        <f>+'ABRIL 24'!F134+'MAYO 24'!F134+'JUNIO 24'!F134</f>
        <v>57758.889999999992</v>
      </c>
      <c r="G134" s="48">
        <f>+'ABRIL 24'!G134+'MAYO 24'!G134+'JUNIO 24'!G134</f>
        <v>39271.97</v>
      </c>
      <c r="H134" s="48">
        <f>+'ABRIL 24'!H134+'MAYO 24'!H134+'JUNIO 24'!H134</f>
        <v>8509.33</v>
      </c>
      <c r="I134" s="48">
        <f>+'ABRIL 24'!I134+'MAYO 24'!I134+'JUNIO 24'!I134</f>
        <v>28387.95</v>
      </c>
      <c r="J134" s="48">
        <f>+'ABRIL 24'!J134+'MAYO 24'!J134+'JUNIO 24'!J134</f>
        <v>2184.0299999999997</v>
      </c>
      <c r="K134" s="48">
        <f>+'ABRIL 24'!K134+'MAYO 24'!K134+'JUNIO 24'!K134</f>
        <v>774.33</v>
      </c>
      <c r="L134" s="48">
        <f>+'ABRIL 24'!L134+'MAYO 24'!L134+'JUNIO 24'!L134</f>
        <v>0</v>
      </c>
      <c r="M134" s="48">
        <f>+'ABRIL 24'!M134+'MAYO 24'!M134+'JUNIO 24'!M134</f>
        <v>0</v>
      </c>
      <c r="N134" s="53">
        <f t="shared" si="1"/>
        <v>1736544.1800000002</v>
      </c>
    </row>
    <row r="135" spans="1:14" x14ac:dyDescent="0.25">
      <c r="A135" s="5" t="s">
        <v>264</v>
      </c>
      <c r="B135" s="6" t="s">
        <v>265</v>
      </c>
      <c r="C135" s="48">
        <f>+'ABRIL 24'!C135+'MAYO 24'!C135+'JUNIO 24'!C135</f>
        <v>582977.20000000007</v>
      </c>
      <c r="D135" s="48">
        <f>+'ABRIL 24'!D135+'MAYO 24'!D135+'JUNIO 24'!D135</f>
        <v>148882.20000000001</v>
      </c>
      <c r="E135" s="48">
        <f>+'ABRIL 24'!E135+'MAYO 24'!E135+'JUNIO 24'!E135</f>
        <v>6881.8099999999995</v>
      </c>
      <c r="F135" s="48">
        <f>+'ABRIL 24'!F135+'MAYO 24'!F135+'JUNIO 24'!F135</f>
        <v>27290.61</v>
      </c>
      <c r="G135" s="48">
        <f>+'ABRIL 24'!G135+'MAYO 24'!G135+'JUNIO 24'!G135</f>
        <v>9019.14</v>
      </c>
      <c r="H135" s="48">
        <f>+'ABRIL 24'!H135+'MAYO 24'!H135+'JUNIO 24'!H135</f>
        <v>3407.43</v>
      </c>
      <c r="I135" s="48">
        <f>+'ABRIL 24'!I135+'MAYO 24'!I135+'JUNIO 24'!I135</f>
        <v>7568.7999999999993</v>
      </c>
      <c r="J135" s="48">
        <f>+'ABRIL 24'!J135+'MAYO 24'!J135+'JUNIO 24'!J135</f>
        <v>1266.24</v>
      </c>
      <c r="K135" s="48">
        <f>+'ABRIL 24'!K135+'MAYO 24'!K135+'JUNIO 24'!K135</f>
        <v>242.16000000000003</v>
      </c>
      <c r="L135" s="48">
        <f>+'ABRIL 24'!L135+'MAYO 24'!L135+'JUNIO 24'!L135</f>
        <v>0</v>
      </c>
      <c r="M135" s="48">
        <f>+'ABRIL 24'!M135+'MAYO 24'!M135+'JUNIO 24'!M135</f>
        <v>0</v>
      </c>
      <c r="N135" s="53">
        <f t="shared" si="1"/>
        <v>787535.59000000032</v>
      </c>
    </row>
    <row r="136" spans="1:14" x14ac:dyDescent="0.25">
      <c r="A136" s="5" t="s">
        <v>266</v>
      </c>
      <c r="B136" s="6" t="s">
        <v>267</v>
      </c>
      <c r="C136" s="48">
        <f>+'ABRIL 24'!C136+'MAYO 24'!C136+'JUNIO 24'!C136</f>
        <v>482809.16000000003</v>
      </c>
      <c r="D136" s="48">
        <f>+'ABRIL 24'!D136+'MAYO 24'!D136+'JUNIO 24'!D136</f>
        <v>227301.73</v>
      </c>
      <c r="E136" s="48">
        <f>+'ABRIL 24'!E136+'MAYO 24'!E136+'JUNIO 24'!E136</f>
        <v>5999.24</v>
      </c>
      <c r="F136" s="48">
        <f>+'ABRIL 24'!F136+'MAYO 24'!F136+'JUNIO 24'!F136</f>
        <v>23069.129999999997</v>
      </c>
      <c r="G136" s="48">
        <f>+'ABRIL 24'!G136+'MAYO 24'!G136+'JUNIO 24'!G136</f>
        <v>9408.01</v>
      </c>
      <c r="H136" s="48">
        <f>+'ABRIL 24'!H136+'MAYO 24'!H136+'JUNIO 24'!H136</f>
        <v>2852.01</v>
      </c>
      <c r="I136" s="48">
        <f>+'ABRIL 24'!I136+'MAYO 24'!I136+'JUNIO 24'!I136</f>
        <v>7204.0400000000009</v>
      </c>
      <c r="J136" s="48">
        <f>+'ABRIL 24'!J136+'MAYO 24'!J136+'JUNIO 24'!J136</f>
        <v>1240.26</v>
      </c>
      <c r="K136" s="48">
        <f>+'ABRIL 24'!K136+'MAYO 24'!K136+'JUNIO 24'!K136</f>
        <v>201.73</v>
      </c>
      <c r="L136" s="48">
        <f>+'ABRIL 24'!L136+'MAYO 24'!L136+'JUNIO 24'!L136</f>
        <v>25000</v>
      </c>
      <c r="M136" s="48">
        <f>+'ABRIL 24'!M136+'MAYO 24'!M136+'JUNIO 24'!M136</f>
        <v>0</v>
      </c>
      <c r="N136" s="53">
        <f t="shared" si="1"/>
        <v>785085.31</v>
      </c>
    </row>
    <row r="137" spans="1:14" ht="25.5" x14ac:dyDescent="0.25">
      <c r="A137" s="5" t="s">
        <v>268</v>
      </c>
      <c r="B137" s="6" t="s">
        <v>269</v>
      </c>
      <c r="C137" s="48">
        <f>+'ABRIL 24'!C137+'MAYO 24'!C137+'JUNIO 24'!C137</f>
        <v>667988.15999999992</v>
      </c>
      <c r="D137" s="48">
        <f>+'ABRIL 24'!D137+'MAYO 24'!D137+'JUNIO 24'!D137</f>
        <v>260172.19</v>
      </c>
      <c r="E137" s="48">
        <f>+'ABRIL 24'!E137+'MAYO 24'!E137+'JUNIO 24'!E137</f>
        <v>5582.2199999999993</v>
      </c>
      <c r="F137" s="48">
        <f>+'ABRIL 24'!F137+'MAYO 24'!F137+'JUNIO 24'!F137</f>
        <v>27120.32</v>
      </c>
      <c r="G137" s="48">
        <f>+'ABRIL 24'!G137+'MAYO 24'!G137+'JUNIO 24'!G137</f>
        <v>2477.73</v>
      </c>
      <c r="H137" s="48">
        <f>+'ABRIL 24'!H137+'MAYO 24'!H137+'JUNIO 24'!H137</f>
        <v>4084.3599999999997</v>
      </c>
      <c r="I137" s="48">
        <f>+'ABRIL 24'!I137+'MAYO 24'!I137+'JUNIO 24'!I137</f>
        <v>6629.5999999999995</v>
      </c>
      <c r="J137" s="48">
        <f>+'ABRIL 24'!J137+'MAYO 24'!J137+'JUNIO 24'!J137</f>
        <v>927.69</v>
      </c>
      <c r="K137" s="48">
        <f>+'ABRIL 24'!K137+'MAYO 24'!K137+'JUNIO 24'!K137</f>
        <v>353.78</v>
      </c>
      <c r="L137" s="48">
        <f>+'ABRIL 24'!L137+'MAYO 24'!L137+'JUNIO 24'!L137</f>
        <v>8949</v>
      </c>
      <c r="M137" s="48">
        <f>+'ABRIL 24'!M137+'MAYO 24'!M137+'JUNIO 24'!M137</f>
        <v>0</v>
      </c>
      <c r="N137" s="53">
        <f t="shared" ref="N137:N200" si="2">SUM(C137:M137)</f>
        <v>984285.0499999997</v>
      </c>
    </row>
    <row r="138" spans="1:14" x14ac:dyDescent="0.25">
      <c r="A138" s="5" t="s">
        <v>270</v>
      </c>
      <c r="B138" s="6" t="s">
        <v>271</v>
      </c>
      <c r="C138" s="48">
        <f>+'ABRIL 24'!C138+'MAYO 24'!C138+'JUNIO 24'!C138</f>
        <v>1607556.4</v>
      </c>
      <c r="D138" s="48">
        <f>+'ABRIL 24'!D138+'MAYO 24'!D138+'JUNIO 24'!D138</f>
        <v>621675.04</v>
      </c>
      <c r="E138" s="48">
        <f>+'ABRIL 24'!E138+'MAYO 24'!E138+'JUNIO 24'!E138</f>
        <v>17414.2</v>
      </c>
      <c r="F138" s="48">
        <f>+'ABRIL 24'!F138+'MAYO 24'!F138+'JUNIO 24'!F138</f>
        <v>73045.91</v>
      </c>
      <c r="G138" s="48">
        <f>+'ABRIL 24'!G138+'MAYO 24'!G138+'JUNIO 24'!G138</f>
        <v>37599.86</v>
      </c>
      <c r="H138" s="48">
        <f>+'ABRIL 24'!H138+'MAYO 24'!H138+'JUNIO 24'!H138</f>
        <v>10059.06</v>
      </c>
      <c r="I138" s="48">
        <f>+'ABRIL 24'!I138+'MAYO 24'!I138+'JUNIO 24'!I138</f>
        <v>28901.409999999996</v>
      </c>
      <c r="J138" s="48">
        <f>+'ABRIL 24'!J138+'MAYO 24'!J138+'JUNIO 24'!J138</f>
        <v>3061.5</v>
      </c>
      <c r="K138" s="48">
        <f>+'ABRIL 24'!K138+'MAYO 24'!K138+'JUNIO 24'!K138</f>
        <v>848.31999999999994</v>
      </c>
      <c r="L138" s="48">
        <f>+'ABRIL 24'!L138+'MAYO 24'!L138+'JUNIO 24'!L138</f>
        <v>55320</v>
      </c>
      <c r="M138" s="48">
        <f>+'ABRIL 24'!M138+'MAYO 24'!M138+'JUNIO 24'!M138</f>
        <v>0</v>
      </c>
      <c r="N138" s="53">
        <f t="shared" si="2"/>
        <v>2455481.7000000002</v>
      </c>
    </row>
    <row r="139" spans="1:14" x14ac:dyDescent="0.25">
      <c r="A139" s="5" t="s">
        <v>272</v>
      </c>
      <c r="B139" s="6" t="s">
        <v>273</v>
      </c>
      <c r="C139" s="48">
        <f>+'ABRIL 24'!C139+'MAYO 24'!C139+'JUNIO 24'!C139</f>
        <v>3292189.16</v>
      </c>
      <c r="D139" s="48">
        <f>+'ABRIL 24'!D139+'MAYO 24'!D139+'JUNIO 24'!D139</f>
        <v>1402621.6</v>
      </c>
      <c r="E139" s="48">
        <f>+'ABRIL 24'!E139+'MAYO 24'!E139+'JUNIO 24'!E139</f>
        <v>32404.889999999996</v>
      </c>
      <c r="F139" s="48">
        <f>+'ABRIL 24'!F139+'MAYO 24'!F139+'JUNIO 24'!F139</f>
        <v>143867.91</v>
      </c>
      <c r="G139" s="48">
        <f>+'ABRIL 24'!G139+'MAYO 24'!G139+'JUNIO 24'!G139</f>
        <v>81871.28</v>
      </c>
      <c r="H139" s="48">
        <f>+'ABRIL 24'!H139+'MAYO 24'!H139+'JUNIO 24'!H139</f>
        <v>21067.360000000001</v>
      </c>
      <c r="I139" s="48">
        <f>+'ABRIL 24'!I139+'MAYO 24'!I139+'JUNIO 24'!I139</f>
        <v>64082.44</v>
      </c>
      <c r="J139" s="48">
        <f>+'ABRIL 24'!J139+'MAYO 24'!J139+'JUNIO 24'!J139</f>
        <v>5596.35</v>
      </c>
      <c r="K139" s="48">
        <f>+'ABRIL 24'!K139+'MAYO 24'!K139+'JUNIO 24'!K139</f>
        <v>1895.19</v>
      </c>
      <c r="L139" s="48">
        <f>+'ABRIL 24'!L139+'MAYO 24'!L139+'JUNIO 24'!L139</f>
        <v>35826</v>
      </c>
      <c r="M139" s="48">
        <f>+'ABRIL 24'!M139+'MAYO 24'!M139+'JUNIO 24'!M139</f>
        <v>0</v>
      </c>
      <c r="N139" s="53">
        <f t="shared" si="2"/>
        <v>5081422.1800000006</v>
      </c>
    </row>
    <row r="140" spans="1:14" x14ac:dyDescent="0.25">
      <c r="A140" s="5" t="s">
        <v>274</v>
      </c>
      <c r="B140" s="6" t="s">
        <v>275</v>
      </c>
      <c r="C140" s="48">
        <f>+'ABRIL 24'!C140+'MAYO 24'!C140+'JUNIO 24'!C140</f>
        <v>715771.47</v>
      </c>
      <c r="D140" s="48">
        <f>+'ABRIL 24'!D140+'MAYO 24'!D140+'JUNIO 24'!D140</f>
        <v>210196.60000000003</v>
      </c>
      <c r="E140" s="48">
        <f>+'ABRIL 24'!E140+'MAYO 24'!E140+'JUNIO 24'!E140</f>
        <v>7254.01</v>
      </c>
      <c r="F140" s="48">
        <f>+'ABRIL 24'!F140+'MAYO 24'!F140+'JUNIO 24'!F140</f>
        <v>31585.75</v>
      </c>
      <c r="G140" s="48">
        <f>+'ABRIL 24'!G140+'MAYO 24'!G140+'JUNIO 24'!G140</f>
        <v>9742.34</v>
      </c>
      <c r="H140" s="48">
        <f>+'ABRIL 24'!H140+'MAYO 24'!H140+'JUNIO 24'!H140</f>
        <v>4494.6399999999994</v>
      </c>
      <c r="I140" s="48">
        <f>+'ABRIL 24'!I140+'MAYO 24'!I140+'JUNIO 24'!I140</f>
        <v>10253.06</v>
      </c>
      <c r="J140" s="48">
        <f>+'ABRIL 24'!J140+'MAYO 24'!J140+'JUNIO 24'!J140</f>
        <v>1264.8899999999999</v>
      </c>
      <c r="K140" s="48">
        <f>+'ABRIL 24'!K140+'MAYO 24'!K140+'JUNIO 24'!K140</f>
        <v>388.49</v>
      </c>
      <c r="L140" s="48">
        <f>+'ABRIL 24'!L140+'MAYO 24'!L140+'JUNIO 24'!L140</f>
        <v>8097</v>
      </c>
      <c r="M140" s="48">
        <f>+'ABRIL 24'!M140+'MAYO 24'!M140+'JUNIO 24'!M140</f>
        <v>0</v>
      </c>
      <c r="N140" s="53">
        <f t="shared" si="2"/>
        <v>999048.25000000012</v>
      </c>
    </row>
    <row r="141" spans="1:14" x14ac:dyDescent="0.25">
      <c r="A141" s="5" t="s">
        <v>276</v>
      </c>
      <c r="B141" s="6" t="s">
        <v>277</v>
      </c>
      <c r="C141" s="48">
        <f>+'ABRIL 24'!C141+'MAYO 24'!C141+'JUNIO 24'!C141</f>
        <v>1236098.4300000002</v>
      </c>
      <c r="D141" s="48">
        <f>+'ABRIL 24'!D141+'MAYO 24'!D141+'JUNIO 24'!D141</f>
        <v>386579.03</v>
      </c>
      <c r="E141" s="48">
        <f>+'ABRIL 24'!E141+'MAYO 24'!E141+'JUNIO 24'!E141</f>
        <v>12529.439999999999</v>
      </c>
      <c r="F141" s="48">
        <f>+'ABRIL 24'!F141+'MAYO 24'!F141+'JUNIO 24'!F141</f>
        <v>54835.08</v>
      </c>
      <c r="G141" s="48">
        <f>+'ABRIL 24'!G141+'MAYO 24'!G141+'JUNIO 24'!G141</f>
        <v>28376.03</v>
      </c>
      <c r="H141" s="48">
        <f>+'ABRIL 24'!H141+'MAYO 24'!H141+'JUNIO 24'!H141</f>
        <v>8010.28</v>
      </c>
      <c r="I141" s="48">
        <f>+'ABRIL 24'!I141+'MAYO 24'!I141+'JUNIO 24'!I141</f>
        <v>23302.09</v>
      </c>
      <c r="J141" s="48">
        <f>+'ABRIL 24'!J141+'MAYO 24'!J141+'JUNIO 24'!J141</f>
        <v>2144.4299999999998</v>
      </c>
      <c r="K141" s="48">
        <f>+'ABRIL 24'!K141+'MAYO 24'!K141+'JUNIO 24'!K141</f>
        <v>730.33</v>
      </c>
      <c r="L141" s="48">
        <f>+'ABRIL 24'!L141+'MAYO 24'!L141+'JUNIO 24'!L141</f>
        <v>49157</v>
      </c>
      <c r="M141" s="48">
        <f>+'ABRIL 24'!M141+'MAYO 24'!M141+'JUNIO 24'!M141</f>
        <v>0</v>
      </c>
      <c r="N141" s="53">
        <f t="shared" si="2"/>
        <v>1801762.1400000004</v>
      </c>
    </row>
    <row r="142" spans="1:14" x14ac:dyDescent="0.25">
      <c r="A142" s="5" t="s">
        <v>278</v>
      </c>
      <c r="B142" s="6" t="s">
        <v>279</v>
      </c>
      <c r="C142" s="48">
        <f>+'ABRIL 24'!C142+'MAYO 24'!C142+'JUNIO 24'!C142</f>
        <v>6674241.0999999996</v>
      </c>
      <c r="D142" s="48">
        <f>+'ABRIL 24'!D142+'MAYO 24'!D142+'JUNIO 24'!D142</f>
        <v>2032462.7999999998</v>
      </c>
      <c r="E142" s="48">
        <f>+'ABRIL 24'!E142+'MAYO 24'!E142+'JUNIO 24'!E142</f>
        <v>56463.369999999995</v>
      </c>
      <c r="F142" s="48">
        <f>+'ABRIL 24'!F142+'MAYO 24'!F142+'JUNIO 24'!F142</f>
        <v>278024.68</v>
      </c>
      <c r="G142" s="48">
        <f>+'ABRIL 24'!G142+'MAYO 24'!G142+'JUNIO 24'!G142</f>
        <v>208415.63</v>
      </c>
      <c r="H142" s="48">
        <f>+'ABRIL 24'!H142+'MAYO 24'!H142+'JUNIO 24'!H142</f>
        <v>45517.55</v>
      </c>
      <c r="I142" s="48">
        <f>+'ABRIL 24'!I142+'MAYO 24'!I142+'JUNIO 24'!I142</f>
        <v>158780.63</v>
      </c>
      <c r="J142" s="48">
        <f>+'ABRIL 24'!J142+'MAYO 24'!J142+'JUNIO 24'!J142</f>
        <v>8317.14</v>
      </c>
      <c r="K142" s="48">
        <f>+'ABRIL 24'!K142+'MAYO 24'!K142+'JUNIO 24'!K142</f>
        <v>4652.54</v>
      </c>
      <c r="L142" s="48">
        <f>+'ABRIL 24'!L142+'MAYO 24'!L142+'JUNIO 24'!L142</f>
        <v>0</v>
      </c>
      <c r="M142" s="48">
        <f>+'ABRIL 24'!M142+'MAYO 24'!M142+'JUNIO 24'!M142</f>
        <v>0</v>
      </c>
      <c r="N142" s="53">
        <f t="shared" si="2"/>
        <v>9466875.4399999995</v>
      </c>
    </row>
    <row r="143" spans="1:14" x14ac:dyDescent="0.25">
      <c r="A143" s="5" t="s">
        <v>280</v>
      </c>
      <c r="B143" s="6" t="s">
        <v>281</v>
      </c>
      <c r="C143" s="48">
        <f>+'ABRIL 24'!C143+'MAYO 24'!C143+'JUNIO 24'!C143</f>
        <v>2203044.1799999997</v>
      </c>
      <c r="D143" s="48">
        <f>+'ABRIL 24'!D143+'MAYO 24'!D143+'JUNIO 24'!D143</f>
        <v>156650.40000000002</v>
      </c>
      <c r="E143" s="48">
        <f>+'ABRIL 24'!E143+'MAYO 24'!E143+'JUNIO 24'!E143</f>
        <v>17714.96</v>
      </c>
      <c r="F143" s="48">
        <f>+'ABRIL 24'!F143+'MAYO 24'!F143+'JUNIO 24'!F143</f>
        <v>90754.53</v>
      </c>
      <c r="G143" s="48">
        <f>+'ABRIL 24'!G143+'MAYO 24'!G143+'JUNIO 24'!G143</f>
        <v>58101.849999999991</v>
      </c>
      <c r="H143" s="48">
        <f>+'ABRIL 24'!H143+'MAYO 24'!H143+'JUNIO 24'!H143</f>
        <v>15547.349999999999</v>
      </c>
      <c r="I143" s="48">
        <f>+'ABRIL 24'!I143+'MAYO 24'!I143+'JUNIO 24'!I143</f>
        <v>51067.98</v>
      </c>
      <c r="J143" s="48">
        <f>+'ABRIL 24'!J143+'MAYO 24'!J143+'JUNIO 24'!J143</f>
        <v>2335.9499999999998</v>
      </c>
      <c r="K143" s="48">
        <f>+'ABRIL 24'!K143+'MAYO 24'!K143+'JUNIO 24'!K143</f>
        <v>1675.28</v>
      </c>
      <c r="L143" s="48">
        <f>+'ABRIL 24'!L143+'MAYO 24'!L143+'JUNIO 24'!L143</f>
        <v>56273</v>
      </c>
      <c r="M143" s="48">
        <f>+'ABRIL 24'!M143+'MAYO 24'!M143+'JUNIO 24'!M143</f>
        <v>0</v>
      </c>
      <c r="N143" s="53">
        <f t="shared" si="2"/>
        <v>2653165.4799999995</v>
      </c>
    </row>
    <row r="144" spans="1:14" x14ac:dyDescent="0.25">
      <c r="A144" s="5" t="s">
        <v>282</v>
      </c>
      <c r="B144" s="6" t="s">
        <v>283</v>
      </c>
      <c r="C144" s="48">
        <f>+'ABRIL 24'!C144+'MAYO 24'!C144+'JUNIO 24'!C144</f>
        <v>3200746.3</v>
      </c>
      <c r="D144" s="48">
        <f>+'ABRIL 24'!D144+'MAYO 24'!D144+'JUNIO 24'!D144</f>
        <v>1403087.9500000002</v>
      </c>
      <c r="E144" s="48">
        <f>+'ABRIL 24'!E144+'MAYO 24'!E144+'JUNIO 24'!E144</f>
        <v>28789.409999999996</v>
      </c>
      <c r="F144" s="48">
        <f>+'ABRIL 24'!F144+'MAYO 24'!F144+'JUNIO 24'!F144</f>
        <v>135971.67000000001</v>
      </c>
      <c r="G144" s="48">
        <f>+'ABRIL 24'!G144+'MAYO 24'!G144+'JUNIO 24'!G144</f>
        <v>86553.51</v>
      </c>
      <c r="H144" s="48">
        <f>+'ABRIL 24'!H144+'MAYO 24'!H144+'JUNIO 24'!H144</f>
        <v>21313.31</v>
      </c>
      <c r="I144" s="48">
        <f>+'ABRIL 24'!I144+'MAYO 24'!I144+'JUNIO 24'!I144</f>
        <v>69386.02</v>
      </c>
      <c r="J144" s="48">
        <f>+'ABRIL 24'!J144+'MAYO 24'!J144+'JUNIO 24'!J144</f>
        <v>4444.7999999999993</v>
      </c>
      <c r="K144" s="48">
        <f>+'ABRIL 24'!K144+'MAYO 24'!K144+'JUNIO 24'!K144</f>
        <v>2083.4899999999998</v>
      </c>
      <c r="L144" s="48">
        <f>+'ABRIL 24'!L144+'MAYO 24'!L144+'JUNIO 24'!L144</f>
        <v>0</v>
      </c>
      <c r="M144" s="48">
        <f>+'ABRIL 24'!M144+'MAYO 24'!M144+'JUNIO 24'!M144</f>
        <v>0</v>
      </c>
      <c r="N144" s="53">
        <f t="shared" si="2"/>
        <v>4952376.459999999</v>
      </c>
    </row>
    <row r="145" spans="1:14" x14ac:dyDescent="0.25">
      <c r="A145" s="5" t="s">
        <v>284</v>
      </c>
      <c r="B145" s="6" t="s">
        <v>285</v>
      </c>
      <c r="C145" s="48">
        <f>+'ABRIL 24'!C145+'MAYO 24'!C145+'JUNIO 24'!C145</f>
        <v>1322326.1499999999</v>
      </c>
      <c r="D145" s="48">
        <f>+'ABRIL 24'!D145+'MAYO 24'!D145+'JUNIO 24'!D145</f>
        <v>428808.93</v>
      </c>
      <c r="E145" s="48">
        <f>+'ABRIL 24'!E145+'MAYO 24'!E145+'JUNIO 24'!E145</f>
        <v>12651.19</v>
      </c>
      <c r="F145" s="48">
        <f>+'ABRIL 24'!F145+'MAYO 24'!F145+'JUNIO 24'!F145</f>
        <v>57047.829999999994</v>
      </c>
      <c r="G145" s="48">
        <f>+'ABRIL 24'!G145+'MAYO 24'!G145+'JUNIO 24'!G145</f>
        <v>24930.560000000001</v>
      </c>
      <c r="H145" s="48">
        <f>+'ABRIL 24'!H145+'MAYO 24'!H145+'JUNIO 24'!H145</f>
        <v>8571.42</v>
      </c>
      <c r="I145" s="48">
        <f>+'ABRIL 24'!I145+'MAYO 24'!I145+'JUNIO 24'!I145</f>
        <v>22794.03</v>
      </c>
      <c r="J145" s="48">
        <f>+'ABRIL 24'!J145+'MAYO 24'!J145+'JUNIO 24'!J145</f>
        <v>2325.81</v>
      </c>
      <c r="K145" s="48">
        <f>+'ABRIL 24'!K145+'MAYO 24'!K145+'JUNIO 24'!K145</f>
        <v>790.59</v>
      </c>
      <c r="L145" s="48">
        <f>+'ABRIL 24'!L145+'MAYO 24'!L145+'JUNIO 24'!L145</f>
        <v>25047</v>
      </c>
      <c r="M145" s="48">
        <f>+'ABRIL 24'!M145+'MAYO 24'!M145+'JUNIO 24'!M145</f>
        <v>0</v>
      </c>
      <c r="N145" s="53">
        <f t="shared" si="2"/>
        <v>1905293.51</v>
      </c>
    </row>
    <row r="146" spans="1:14" x14ac:dyDescent="0.25">
      <c r="A146" s="5" t="s">
        <v>286</v>
      </c>
      <c r="B146" s="6" t="s">
        <v>287</v>
      </c>
      <c r="C146" s="48">
        <f>+'ABRIL 24'!C146+'MAYO 24'!C146+'JUNIO 24'!C146</f>
        <v>261363.99</v>
      </c>
      <c r="D146" s="48">
        <f>+'ABRIL 24'!D146+'MAYO 24'!D146+'JUNIO 24'!D146</f>
        <v>132025.36000000002</v>
      </c>
      <c r="E146" s="48">
        <f>+'ABRIL 24'!E146+'MAYO 24'!E146+'JUNIO 24'!E146</f>
        <v>3757.2200000000003</v>
      </c>
      <c r="F146" s="48">
        <f>+'ABRIL 24'!F146+'MAYO 24'!F146+'JUNIO 24'!F146</f>
        <v>13331.400000000001</v>
      </c>
      <c r="G146" s="48">
        <f>+'ABRIL 24'!G146+'MAYO 24'!G146+'JUNIO 24'!G146</f>
        <v>3179.76</v>
      </c>
      <c r="H146" s="48">
        <f>+'ABRIL 24'!H146+'MAYO 24'!H146+'JUNIO 24'!H146</f>
        <v>1426.9</v>
      </c>
      <c r="I146" s="48">
        <f>+'ABRIL 24'!I146+'MAYO 24'!I146+'JUNIO 24'!I146</f>
        <v>2520.77</v>
      </c>
      <c r="J146" s="48">
        <f>+'ABRIL 24'!J146+'MAYO 24'!J146+'JUNIO 24'!J146</f>
        <v>786.30000000000007</v>
      </c>
      <c r="K146" s="48">
        <f>+'ABRIL 24'!K146+'MAYO 24'!K146+'JUNIO 24'!K146</f>
        <v>74.14</v>
      </c>
      <c r="L146" s="48">
        <f>+'ABRIL 24'!L146+'MAYO 24'!L146+'JUNIO 24'!L146</f>
        <v>0</v>
      </c>
      <c r="M146" s="48">
        <f>+'ABRIL 24'!M146+'MAYO 24'!M146+'JUNIO 24'!M146</f>
        <v>0</v>
      </c>
      <c r="N146" s="53">
        <f t="shared" si="2"/>
        <v>418465.84</v>
      </c>
    </row>
    <row r="147" spans="1:14" x14ac:dyDescent="0.25">
      <c r="A147" s="5" t="s">
        <v>288</v>
      </c>
      <c r="B147" s="6" t="s">
        <v>289</v>
      </c>
      <c r="C147" s="48">
        <f>+'ABRIL 24'!C147+'MAYO 24'!C147+'JUNIO 24'!C147</f>
        <v>710454.27</v>
      </c>
      <c r="D147" s="48">
        <f>+'ABRIL 24'!D147+'MAYO 24'!D147+'JUNIO 24'!D147</f>
        <v>160587</v>
      </c>
      <c r="E147" s="48">
        <f>+'ABRIL 24'!E147+'MAYO 24'!E147+'JUNIO 24'!E147</f>
        <v>8502.44</v>
      </c>
      <c r="F147" s="48">
        <f>+'ABRIL 24'!F147+'MAYO 24'!F147+'JUNIO 24'!F147</f>
        <v>33547.160000000003</v>
      </c>
      <c r="G147" s="48">
        <f>+'ABRIL 24'!G147+'MAYO 24'!G147+'JUNIO 24'!G147</f>
        <v>15853.28</v>
      </c>
      <c r="H147" s="48">
        <f>+'ABRIL 24'!H147+'MAYO 24'!H147+'JUNIO 24'!H147</f>
        <v>4245.42</v>
      </c>
      <c r="I147" s="48">
        <f>+'ABRIL 24'!I147+'MAYO 24'!I147+'JUNIO 24'!I147</f>
        <v>11547.86</v>
      </c>
      <c r="J147" s="48">
        <f>+'ABRIL 24'!J147+'MAYO 24'!J147+'JUNIO 24'!J147</f>
        <v>1588.17</v>
      </c>
      <c r="K147" s="48">
        <f>+'ABRIL 24'!K147+'MAYO 24'!K147+'JUNIO 24'!K147</f>
        <v>314.99</v>
      </c>
      <c r="L147" s="48">
        <f>+'ABRIL 24'!L147+'MAYO 24'!L147+'JUNIO 24'!L147</f>
        <v>0</v>
      </c>
      <c r="M147" s="48">
        <f>+'ABRIL 24'!M147+'MAYO 24'!M147+'JUNIO 24'!M147</f>
        <v>0</v>
      </c>
      <c r="N147" s="53">
        <f t="shared" si="2"/>
        <v>946640.59000000008</v>
      </c>
    </row>
    <row r="148" spans="1:14" x14ac:dyDescent="0.25">
      <c r="A148" s="5" t="s">
        <v>290</v>
      </c>
      <c r="B148" s="6" t="s">
        <v>291</v>
      </c>
      <c r="C148" s="48">
        <f>+'ABRIL 24'!C148+'MAYO 24'!C148+'JUNIO 24'!C148</f>
        <v>313944.95999999996</v>
      </c>
      <c r="D148" s="48">
        <f>+'ABRIL 24'!D148+'MAYO 24'!D148+'JUNIO 24'!D148</f>
        <v>104196.41</v>
      </c>
      <c r="E148" s="48">
        <f>+'ABRIL 24'!E148+'MAYO 24'!E148+'JUNIO 24'!E148</f>
        <v>3878.64</v>
      </c>
      <c r="F148" s="48">
        <f>+'ABRIL 24'!F148+'MAYO 24'!F148+'JUNIO 24'!F148</f>
        <v>15028.59</v>
      </c>
      <c r="G148" s="48">
        <f>+'ABRIL 24'!G148+'MAYO 24'!G148+'JUNIO 24'!G148</f>
        <v>5701.72</v>
      </c>
      <c r="H148" s="48">
        <f>+'ABRIL 24'!H148+'MAYO 24'!H148+'JUNIO 24'!H148</f>
        <v>1857.57</v>
      </c>
      <c r="I148" s="48">
        <f>+'ABRIL 24'!I148+'MAYO 24'!I148+'JUNIO 24'!I148</f>
        <v>4531.9799999999996</v>
      </c>
      <c r="J148" s="48">
        <f>+'ABRIL 24'!J148+'MAYO 24'!J148+'JUNIO 24'!J148</f>
        <v>734.73</v>
      </c>
      <c r="K148" s="48">
        <f>+'ABRIL 24'!K148+'MAYO 24'!K148+'JUNIO 24'!K148</f>
        <v>133.08000000000001</v>
      </c>
      <c r="L148" s="48">
        <f>+'ABRIL 24'!L148+'MAYO 24'!L148+'JUNIO 24'!L148</f>
        <v>3882</v>
      </c>
      <c r="M148" s="48">
        <f>+'ABRIL 24'!M148+'MAYO 24'!M148+'JUNIO 24'!M148</f>
        <v>0</v>
      </c>
      <c r="N148" s="53">
        <f t="shared" si="2"/>
        <v>453889.68</v>
      </c>
    </row>
    <row r="149" spans="1:14" x14ac:dyDescent="0.25">
      <c r="A149" s="5" t="s">
        <v>292</v>
      </c>
      <c r="B149" s="6" t="s">
        <v>293</v>
      </c>
      <c r="C149" s="48">
        <f>+'ABRIL 24'!C149+'MAYO 24'!C149+'JUNIO 24'!C149</f>
        <v>2473679.02</v>
      </c>
      <c r="D149" s="48">
        <f>+'ABRIL 24'!D149+'MAYO 24'!D149+'JUNIO 24'!D149</f>
        <v>309347.73</v>
      </c>
      <c r="E149" s="48">
        <f>+'ABRIL 24'!E149+'MAYO 24'!E149+'JUNIO 24'!E149</f>
        <v>21859.72</v>
      </c>
      <c r="F149" s="48">
        <f>+'ABRIL 24'!F149+'MAYO 24'!F149+'JUNIO 24'!F149</f>
        <v>105008.57</v>
      </c>
      <c r="G149" s="48">
        <f>+'ABRIL 24'!G149+'MAYO 24'!G149+'JUNIO 24'!G149</f>
        <v>62701.8</v>
      </c>
      <c r="H149" s="48">
        <f>+'ABRIL 24'!H149+'MAYO 24'!H149+'JUNIO 24'!H149</f>
        <v>16971.28</v>
      </c>
      <c r="I149" s="48">
        <f>+'ABRIL 24'!I149+'MAYO 24'!I149+'JUNIO 24'!I149</f>
        <v>53460.759999999995</v>
      </c>
      <c r="J149" s="48">
        <f>+'ABRIL 24'!J149+'MAYO 24'!J149+'JUNIO 24'!J149</f>
        <v>3184.9500000000003</v>
      </c>
      <c r="K149" s="48">
        <f>+'ABRIL 24'!K149+'MAYO 24'!K149+'JUNIO 24'!K149</f>
        <v>1735.93</v>
      </c>
      <c r="L149" s="48">
        <f>+'ABRIL 24'!L149+'MAYO 24'!L149+'JUNIO 24'!L149</f>
        <v>0</v>
      </c>
      <c r="M149" s="48">
        <f>+'ABRIL 24'!M149+'MAYO 24'!M149+'JUNIO 24'!M149</f>
        <v>0</v>
      </c>
      <c r="N149" s="53">
        <f t="shared" si="2"/>
        <v>3047949.76</v>
      </c>
    </row>
    <row r="150" spans="1:14" x14ac:dyDescent="0.25">
      <c r="A150" s="5" t="s">
        <v>294</v>
      </c>
      <c r="B150" s="6" t="s">
        <v>295</v>
      </c>
      <c r="C150" s="48">
        <f>+'ABRIL 24'!C150+'MAYO 24'!C150+'JUNIO 24'!C150</f>
        <v>388792.36</v>
      </c>
      <c r="D150" s="48">
        <f>+'ABRIL 24'!D150+'MAYO 24'!D150+'JUNIO 24'!D150</f>
        <v>120145.44</v>
      </c>
      <c r="E150" s="48">
        <f>+'ABRIL 24'!E150+'MAYO 24'!E150+'JUNIO 24'!E150</f>
        <v>5154.82</v>
      </c>
      <c r="F150" s="48">
        <f>+'ABRIL 24'!F150+'MAYO 24'!F150+'JUNIO 24'!F150</f>
        <v>19118.259999999998</v>
      </c>
      <c r="G150" s="48">
        <f>+'ABRIL 24'!G150+'MAYO 24'!G150+'JUNIO 24'!G150</f>
        <v>6093.4</v>
      </c>
      <c r="H150" s="48">
        <f>+'ABRIL 24'!H150+'MAYO 24'!H150+'JUNIO 24'!H150</f>
        <v>2175.0299999999997</v>
      </c>
      <c r="I150" s="48">
        <f>+'ABRIL 24'!I150+'MAYO 24'!I150+'JUNIO 24'!I150</f>
        <v>4563.7700000000004</v>
      </c>
      <c r="J150" s="48">
        <f>+'ABRIL 24'!J150+'MAYO 24'!J150+'JUNIO 24'!J150</f>
        <v>1020.5699999999999</v>
      </c>
      <c r="K150" s="48">
        <f>+'ABRIL 24'!K150+'MAYO 24'!K150+'JUNIO 24'!K150</f>
        <v>129.35</v>
      </c>
      <c r="L150" s="48">
        <f>+'ABRIL 24'!L150+'MAYO 24'!L150+'JUNIO 24'!L150</f>
        <v>0</v>
      </c>
      <c r="M150" s="48">
        <f>+'ABRIL 24'!M150+'MAYO 24'!M150+'JUNIO 24'!M150</f>
        <v>0</v>
      </c>
      <c r="N150" s="53">
        <f t="shared" si="2"/>
        <v>547193</v>
      </c>
    </row>
    <row r="151" spans="1:14" x14ac:dyDescent="0.25">
      <c r="A151" s="5" t="s">
        <v>296</v>
      </c>
      <c r="B151" s="6" t="s">
        <v>297</v>
      </c>
      <c r="C151" s="48">
        <f>+'ABRIL 24'!C151+'MAYO 24'!C151+'JUNIO 24'!C151</f>
        <v>2976706.59</v>
      </c>
      <c r="D151" s="48">
        <f>+'ABRIL 24'!D151+'MAYO 24'!D151+'JUNIO 24'!D151</f>
        <v>1471231.0699999998</v>
      </c>
      <c r="E151" s="48">
        <f>+'ABRIL 24'!E151+'MAYO 24'!E151+'JUNIO 24'!E151</f>
        <v>25263.27</v>
      </c>
      <c r="F151" s="48">
        <f>+'ABRIL 24'!F151+'MAYO 24'!F151+'JUNIO 24'!F151</f>
        <v>120963.82</v>
      </c>
      <c r="G151" s="48">
        <f>+'ABRIL 24'!G151+'MAYO 24'!G151+'JUNIO 24'!G151</f>
        <v>66318.12</v>
      </c>
      <c r="H151" s="48">
        <f>+'ABRIL 24'!H151+'MAYO 24'!H151+'JUNIO 24'!H151</f>
        <v>19122.059999999998</v>
      </c>
      <c r="I151" s="48">
        <f>+'ABRIL 24'!I151+'MAYO 24'!I151+'JUNIO 24'!I151</f>
        <v>55941.770000000004</v>
      </c>
      <c r="J151" s="48">
        <f>+'ABRIL 24'!J151+'MAYO 24'!J151+'JUNIO 24'!J151</f>
        <v>4694.1000000000004</v>
      </c>
      <c r="K151" s="48">
        <f>+'ABRIL 24'!K151+'MAYO 24'!K151+'JUNIO 24'!K151</f>
        <v>1750.15</v>
      </c>
      <c r="L151" s="48">
        <f>+'ABRIL 24'!L151+'MAYO 24'!L151+'JUNIO 24'!L151</f>
        <v>0</v>
      </c>
      <c r="M151" s="48">
        <f>+'ABRIL 24'!M151+'MAYO 24'!M151+'JUNIO 24'!M151</f>
        <v>0</v>
      </c>
      <c r="N151" s="53">
        <f t="shared" si="2"/>
        <v>4741990.9499999993</v>
      </c>
    </row>
    <row r="152" spans="1:14" x14ac:dyDescent="0.25">
      <c r="A152" s="5" t="s">
        <v>298</v>
      </c>
      <c r="B152" s="6" t="s">
        <v>299</v>
      </c>
      <c r="C152" s="48">
        <f>+'ABRIL 24'!C152+'MAYO 24'!C152+'JUNIO 24'!C152</f>
        <v>361421.32999999996</v>
      </c>
      <c r="D152" s="48">
        <f>+'ABRIL 24'!D152+'MAYO 24'!D152+'JUNIO 24'!D152</f>
        <v>105688.26</v>
      </c>
      <c r="E152" s="48">
        <f>+'ABRIL 24'!E152+'MAYO 24'!E152+'JUNIO 24'!E152</f>
        <v>4384.5199999999995</v>
      </c>
      <c r="F152" s="48">
        <f>+'ABRIL 24'!F152+'MAYO 24'!F152+'JUNIO 24'!F152</f>
        <v>17114.260000000002</v>
      </c>
      <c r="G152" s="48">
        <f>+'ABRIL 24'!G152+'MAYO 24'!G152+'JUNIO 24'!G152</f>
        <v>7650.99</v>
      </c>
      <c r="H152" s="48">
        <f>+'ABRIL 24'!H152+'MAYO 24'!H152+'JUNIO 24'!H152</f>
        <v>2139.54</v>
      </c>
      <c r="I152" s="48">
        <f>+'ABRIL 24'!I152+'MAYO 24'!I152+'JUNIO 24'!I152</f>
        <v>5656.33</v>
      </c>
      <c r="J152" s="48">
        <f>+'ABRIL 24'!J152+'MAYO 24'!J152+'JUNIO 24'!J152</f>
        <v>862.29</v>
      </c>
      <c r="K152" s="48">
        <f>+'ABRIL 24'!K152+'MAYO 24'!K152+'JUNIO 24'!K152</f>
        <v>154.32</v>
      </c>
      <c r="L152" s="48">
        <f>+'ABRIL 24'!L152+'MAYO 24'!L152+'JUNIO 24'!L152</f>
        <v>8313</v>
      </c>
      <c r="M152" s="48">
        <f>+'ABRIL 24'!M152+'MAYO 24'!M152+'JUNIO 24'!M152</f>
        <v>0</v>
      </c>
      <c r="N152" s="53">
        <f t="shared" si="2"/>
        <v>513384.83999999997</v>
      </c>
    </row>
    <row r="153" spans="1:14" x14ac:dyDescent="0.25">
      <c r="A153" s="5" t="s">
        <v>300</v>
      </c>
      <c r="B153" s="6" t="s">
        <v>301</v>
      </c>
      <c r="C153" s="48">
        <f>+'ABRIL 24'!C153+'MAYO 24'!C153+'JUNIO 24'!C153</f>
        <v>2064616.43</v>
      </c>
      <c r="D153" s="48">
        <f>+'ABRIL 24'!D153+'MAYO 24'!D153+'JUNIO 24'!D153</f>
        <v>442966.49</v>
      </c>
      <c r="E153" s="48">
        <f>+'ABRIL 24'!E153+'MAYO 24'!E153+'JUNIO 24'!E153</f>
        <v>15223.3</v>
      </c>
      <c r="F153" s="48">
        <f>+'ABRIL 24'!F153+'MAYO 24'!F153+'JUNIO 24'!F153</f>
        <v>82120.13</v>
      </c>
      <c r="G153" s="48">
        <f>+'ABRIL 24'!G153+'MAYO 24'!G153+'JUNIO 24'!G153</f>
        <v>36132.47</v>
      </c>
      <c r="H153" s="48">
        <f>+'ABRIL 24'!H153+'MAYO 24'!H153+'JUNIO 24'!H153</f>
        <v>14672.76</v>
      </c>
      <c r="I153" s="48">
        <f>+'ABRIL 24'!I153+'MAYO 24'!I153+'JUNIO 24'!I153</f>
        <v>40968.5</v>
      </c>
      <c r="J153" s="48">
        <f>+'ABRIL 24'!J153+'MAYO 24'!J153+'JUNIO 24'!J153</f>
        <v>2318.0700000000002</v>
      </c>
      <c r="K153" s="48">
        <f>+'ABRIL 24'!K153+'MAYO 24'!K153+'JUNIO 24'!K153</f>
        <v>1609.5</v>
      </c>
      <c r="L153" s="48">
        <f>+'ABRIL 24'!L153+'MAYO 24'!L153+'JUNIO 24'!L153</f>
        <v>32133</v>
      </c>
      <c r="M153" s="48">
        <f>+'ABRIL 24'!M153+'MAYO 24'!M153+'JUNIO 24'!M153</f>
        <v>0</v>
      </c>
      <c r="N153" s="53">
        <f t="shared" si="2"/>
        <v>2732760.6499999994</v>
      </c>
    </row>
    <row r="154" spans="1:14" x14ac:dyDescent="0.25">
      <c r="A154" s="5" t="s">
        <v>302</v>
      </c>
      <c r="B154" s="6" t="s">
        <v>303</v>
      </c>
      <c r="C154" s="48">
        <f>+'ABRIL 24'!C154+'MAYO 24'!C154+'JUNIO 24'!C154</f>
        <v>881126.87</v>
      </c>
      <c r="D154" s="48">
        <f>+'ABRIL 24'!D154+'MAYO 24'!D154+'JUNIO 24'!D154</f>
        <v>328574.13</v>
      </c>
      <c r="E154" s="48">
        <f>+'ABRIL 24'!E154+'MAYO 24'!E154+'JUNIO 24'!E154</f>
        <v>9763.24</v>
      </c>
      <c r="F154" s="48">
        <f>+'ABRIL 24'!F154+'MAYO 24'!F154+'JUNIO 24'!F154</f>
        <v>40302.639999999999</v>
      </c>
      <c r="G154" s="48">
        <f>+'ABRIL 24'!G154+'MAYO 24'!G154+'JUNIO 24'!G154</f>
        <v>20164.189999999999</v>
      </c>
      <c r="H154" s="48">
        <f>+'ABRIL 24'!H154+'MAYO 24'!H154+'JUNIO 24'!H154</f>
        <v>5437.08</v>
      </c>
      <c r="I154" s="48">
        <f>+'ABRIL 24'!I154+'MAYO 24'!I154+'JUNIO 24'!I154</f>
        <v>15384.99</v>
      </c>
      <c r="J154" s="48">
        <f>+'ABRIL 24'!J154+'MAYO 24'!J154+'JUNIO 24'!J154</f>
        <v>1797.72</v>
      </c>
      <c r="K154" s="48">
        <f>+'ABRIL 24'!K154+'MAYO 24'!K154+'JUNIO 24'!K154</f>
        <v>442.86</v>
      </c>
      <c r="L154" s="48">
        <f>+'ABRIL 24'!L154+'MAYO 24'!L154+'JUNIO 24'!L154</f>
        <v>31677</v>
      </c>
      <c r="M154" s="48">
        <f>+'ABRIL 24'!M154+'MAYO 24'!M154+'JUNIO 24'!M154</f>
        <v>0</v>
      </c>
      <c r="N154" s="53">
        <f t="shared" si="2"/>
        <v>1334670.72</v>
      </c>
    </row>
    <row r="155" spans="1:14" x14ac:dyDescent="0.25">
      <c r="A155" s="5" t="s">
        <v>304</v>
      </c>
      <c r="B155" s="6" t="s">
        <v>305</v>
      </c>
      <c r="C155" s="48">
        <f>+'ABRIL 24'!C155+'MAYO 24'!C155+'JUNIO 24'!C155</f>
        <v>517486.34</v>
      </c>
      <c r="D155" s="48">
        <f>+'ABRIL 24'!D155+'MAYO 24'!D155+'JUNIO 24'!D155</f>
        <v>216228.45</v>
      </c>
      <c r="E155" s="48">
        <f>+'ABRIL 24'!E155+'MAYO 24'!E155+'JUNIO 24'!E155</f>
        <v>6146.0400000000009</v>
      </c>
      <c r="F155" s="48">
        <f>+'ABRIL 24'!F155+'MAYO 24'!F155+'JUNIO 24'!F155</f>
        <v>24337.19</v>
      </c>
      <c r="G155" s="48">
        <f>+'ABRIL 24'!G155+'MAYO 24'!G155+'JUNIO 24'!G155</f>
        <v>2641.9</v>
      </c>
      <c r="H155" s="48">
        <f>+'ABRIL 24'!H155+'MAYO 24'!H155+'JUNIO 24'!H155</f>
        <v>3077.96</v>
      </c>
      <c r="I155" s="48">
        <f>+'ABRIL 24'!I155+'MAYO 24'!I155+'JUNIO 24'!I155</f>
        <v>4691.2700000000004</v>
      </c>
      <c r="J155" s="48">
        <f>+'ABRIL 24'!J155+'MAYO 24'!J155+'JUNIO 24'!J155</f>
        <v>1142.6999999999998</v>
      </c>
      <c r="K155" s="48">
        <f>+'ABRIL 24'!K155+'MAYO 24'!K155+'JUNIO 24'!K155</f>
        <v>226.61</v>
      </c>
      <c r="L155" s="48">
        <f>+'ABRIL 24'!L155+'MAYO 24'!L155+'JUNIO 24'!L155</f>
        <v>0</v>
      </c>
      <c r="M155" s="48">
        <f>+'ABRIL 24'!M155+'MAYO 24'!M155+'JUNIO 24'!M155</f>
        <v>0</v>
      </c>
      <c r="N155" s="53">
        <f t="shared" si="2"/>
        <v>775978.46</v>
      </c>
    </row>
    <row r="156" spans="1:14" x14ac:dyDescent="0.25">
      <c r="A156" s="5" t="s">
        <v>306</v>
      </c>
      <c r="B156" s="6" t="s">
        <v>307</v>
      </c>
      <c r="C156" s="48">
        <f>+'ABRIL 24'!C156+'MAYO 24'!C156+'JUNIO 24'!C156</f>
        <v>773070.38000000012</v>
      </c>
      <c r="D156" s="48">
        <f>+'ABRIL 24'!D156+'MAYO 24'!D156+'JUNIO 24'!D156</f>
        <v>325042.15000000002</v>
      </c>
      <c r="E156" s="48">
        <f>+'ABRIL 24'!E156+'MAYO 24'!E156+'JUNIO 24'!E156</f>
        <v>8583.93</v>
      </c>
      <c r="F156" s="48">
        <f>+'ABRIL 24'!F156+'MAYO 24'!F156+'JUNIO 24'!F156</f>
        <v>35169.9</v>
      </c>
      <c r="G156" s="48">
        <f>+'ABRIL 24'!G156+'MAYO 24'!G156+'JUNIO 24'!G156</f>
        <v>15721.64</v>
      </c>
      <c r="H156" s="48">
        <f>+'ABRIL 24'!H156+'MAYO 24'!H156+'JUNIO 24'!H156</f>
        <v>4516.45</v>
      </c>
      <c r="I156" s="48">
        <f>+'ABRIL 24'!I156+'MAYO 24'!I156+'JUNIO 24'!I156</f>
        <v>11725.29</v>
      </c>
      <c r="J156" s="48">
        <f>+'ABRIL 24'!J156+'MAYO 24'!J156+'JUNIO 24'!J156</f>
        <v>1554.06</v>
      </c>
      <c r="K156" s="48">
        <f>+'ABRIL 24'!K156+'MAYO 24'!K156+'JUNIO 24'!K156</f>
        <v>328.77</v>
      </c>
      <c r="L156" s="48">
        <f>+'ABRIL 24'!L156+'MAYO 24'!L156+'JUNIO 24'!L156</f>
        <v>0</v>
      </c>
      <c r="M156" s="48">
        <f>+'ABRIL 24'!M156+'MAYO 24'!M156+'JUNIO 24'!M156</f>
        <v>0</v>
      </c>
      <c r="N156" s="53">
        <f t="shared" si="2"/>
        <v>1175712.57</v>
      </c>
    </row>
    <row r="157" spans="1:14" x14ac:dyDescent="0.25">
      <c r="A157" s="5" t="s">
        <v>308</v>
      </c>
      <c r="B157" s="6" t="s">
        <v>309</v>
      </c>
      <c r="C157" s="48">
        <f>+'ABRIL 24'!C157+'MAYO 24'!C157+'JUNIO 24'!C157</f>
        <v>609245.07000000007</v>
      </c>
      <c r="D157" s="48">
        <f>+'ABRIL 24'!D157+'MAYO 24'!D157+'JUNIO 24'!D157</f>
        <v>232100.12</v>
      </c>
      <c r="E157" s="48">
        <f>+'ABRIL 24'!E157+'MAYO 24'!E157+'JUNIO 24'!E157</f>
        <v>6630.5599999999995</v>
      </c>
      <c r="F157" s="48">
        <f>+'ABRIL 24'!F157+'MAYO 24'!F157+'JUNIO 24'!F157</f>
        <v>27597.43</v>
      </c>
      <c r="G157" s="48">
        <f>+'ABRIL 24'!G157+'MAYO 24'!G157+'JUNIO 24'!G157</f>
        <v>14583.009999999998</v>
      </c>
      <c r="H157" s="48">
        <f>+'ABRIL 24'!H157+'MAYO 24'!H157+'JUNIO 24'!H157</f>
        <v>3758.4399999999996</v>
      </c>
      <c r="I157" s="48">
        <f>+'ABRIL 24'!I157+'MAYO 24'!I157+'JUNIO 24'!I157</f>
        <v>10896.119999999999</v>
      </c>
      <c r="J157" s="48">
        <f>+'ABRIL 24'!J157+'MAYO 24'!J157+'JUNIO 24'!J157</f>
        <v>1255.98</v>
      </c>
      <c r="K157" s="48">
        <f>+'ABRIL 24'!K157+'MAYO 24'!K157+'JUNIO 24'!K157</f>
        <v>307.19</v>
      </c>
      <c r="L157" s="48">
        <f>+'ABRIL 24'!L157+'MAYO 24'!L157+'JUNIO 24'!L157</f>
        <v>76642</v>
      </c>
      <c r="M157" s="48">
        <f>+'ABRIL 24'!M157+'MAYO 24'!M157+'JUNIO 24'!M157</f>
        <v>0</v>
      </c>
      <c r="N157" s="53">
        <f t="shared" si="2"/>
        <v>983015.92</v>
      </c>
    </row>
    <row r="158" spans="1:14" x14ac:dyDescent="0.25">
      <c r="A158" s="5" t="s">
        <v>310</v>
      </c>
      <c r="B158" s="6" t="s">
        <v>311</v>
      </c>
      <c r="C158" s="48">
        <f>+'ABRIL 24'!C158+'MAYO 24'!C158+'JUNIO 24'!C158</f>
        <v>3174124.7300000004</v>
      </c>
      <c r="D158" s="48">
        <f>+'ABRIL 24'!D158+'MAYO 24'!D158+'JUNIO 24'!D158</f>
        <v>743920.46000000008</v>
      </c>
      <c r="E158" s="48">
        <f>+'ABRIL 24'!E158+'MAYO 24'!E158+'JUNIO 24'!E158</f>
        <v>25128.11</v>
      </c>
      <c r="F158" s="48">
        <f>+'ABRIL 24'!F158+'MAYO 24'!F158+'JUNIO 24'!F158</f>
        <v>129322.26</v>
      </c>
      <c r="G158" s="48">
        <f>+'ABRIL 24'!G158+'MAYO 24'!G158+'JUNIO 24'!G158</f>
        <v>96076.85</v>
      </c>
      <c r="H158" s="48">
        <f>+'ABRIL 24'!H158+'MAYO 24'!H158+'JUNIO 24'!H158</f>
        <v>21856.68</v>
      </c>
      <c r="I158" s="48">
        <f>+'ABRIL 24'!I158+'MAYO 24'!I158+'JUNIO 24'!I158</f>
        <v>77619.179999999993</v>
      </c>
      <c r="J158" s="48">
        <f>+'ABRIL 24'!J158+'MAYO 24'!J158+'JUNIO 24'!J158</f>
        <v>3433.1099999999997</v>
      </c>
      <c r="K158" s="48">
        <f>+'ABRIL 24'!K158+'MAYO 24'!K158+'JUNIO 24'!K158</f>
        <v>2288.9300000000003</v>
      </c>
      <c r="L158" s="48">
        <f>+'ABRIL 24'!L158+'MAYO 24'!L158+'JUNIO 24'!L158</f>
        <v>0</v>
      </c>
      <c r="M158" s="48">
        <f>+'ABRIL 24'!M158+'MAYO 24'!M158+'JUNIO 24'!M158</f>
        <v>0</v>
      </c>
      <c r="N158" s="53">
        <f t="shared" si="2"/>
        <v>4273770.3100000005</v>
      </c>
    </row>
    <row r="159" spans="1:14" x14ac:dyDescent="0.25">
      <c r="A159" s="5" t="s">
        <v>312</v>
      </c>
      <c r="B159" s="6" t="s">
        <v>313</v>
      </c>
      <c r="C159" s="48">
        <f>+'ABRIL 24'!C159+'MAYO 24'!C159+'JUNIO 24'!C159</f>
        <v>226180.16999999998</v>
      </c>
      <c r="D159" s="48">
        <f>+'ABRIL 24'!D159+'MAYO 24'!D159+'JUNIO 24'!D159</f>
        <v>90226.200000000012</v>
      </c>
      <c r="E159" s="48">
        <f>+'ABRIL 24'!E159+'MAYO 24'!E159+'JUNIO 24'!E159</f>
        <v>3424.9500000000003</v>
      </c>
      <c r="F159" s="48">
        <f>+'ABRIL 24'!F159+'MAYO 24'!F159+'JUNIO 24'!F159</f>
        <v>11814.099999999999</v>
      </c>
      <c r="G159" s="48">
        <f>+'ABRIL 24'!G159+'MAYO 24'!G159+'JUNIO 24'!G159</f>
        <v>2221.21</v>
      </c>
      <c r="H159" s="48">
        <f>+'ABRIL 24'!H159+'MAYO 24'!H159+'JUNIO 24'!H159</f>
        <v>1169.3200000000002</v>
      </c>
      <c r="I159" s="48">
        <f>+'ABRIL 24'!I159+'MAYO 24'!I159+'JUNIO 24'!I159</f>
        <v>1665.77</v>
      </c>
      <c r="J159" s="48">
        <f>+'ABRIL 24'!J159+'MAYO 24'!J159+'JUNIO 24'!J159</f>
        <v>704.09999999999991</v>
      </c>
      <c r="K159" s="48">
        <f>+'ABRIL 24'!K159+'MAYO 24'!K159+'JUNIO 24'!K159</f>
        <v>46.31</v>
      </c>
      <c r="L159" s="48">
        <f>+'ABRIL 24'!L159+'MAYO 24'!L159+'JUNIO 24'!L159</f>
        <v>0</v>
      </c>
      <c r="M159" s="48">
        <f>+'ABRIL 24'!M159+'MAYO 24'!M159+'JUNIO 24'!M159</f>
        <v>0</v>
      </c>
      <c r="N159" s="53">
        <f t="shared" si="2"/>
        <v>337452.13</v>
      </c>
    </row>
    <row r="160" spans="1:14" x14ac:dyDescent="0.25">
      <c r="A160" s="5" t="s">
        <v>314</v>
      </c>
      <c r="B160" s="6" t="s">
        <v>315</v>
      </c>
      <c r="C160" s="48">
        <f>+'ABRIL 24'!C160+'MAYO 24'!C160+'JUNIO 24'!C160</f>
        <v>694887.40999999992</v>
      </c>
      <c r="D160" s="48">
        <f>+'ABRIL 24'!D160+'MAYO 24'!D160+'JUNIO 24'!D160</f>
        <v>144721.20000000001</v>
      </c>
      <c r="E160" s="48">
        <f>+'ABRIL 24'!E160+'MAYO 24'!E160+'JUNIO 24'!E160</f>
        <v>7571.0400000000009</v>
      </c>
      <c r="F160" s="48">
        <f>+'ABRIL 24'!F160+'MAYO 24'!F160+'JUNIO 24'!F160</f>
        <v>31661.43</v>
      </c>
      <c r="G160" s="48">
        <f>+'ABRIL 24'!G160+'MAYO 24'!G160+'JUNIO 24'!G160</f>
        <v>18269.03</v>
      </c>
      <c r="H160" s="48">
        <f>+'ABRIL 24'!H160+'MAYO 24'!H160+'JUNIO 24'!H160</f>
        <v>4352.55</v>
      </c>
      <c r="I160" s="48">
        <f>+'ABRIL 24'!I160+'MAYO 24'!I160+'JUNIO 24'!I160</f>
        <v>13203.46</v>
      </c>
      <c r="J160" s="48">
        <f>+'ABRIL 24'!J160+'MAYO 24'!J160+'JUNIO 24'!J160</f>
        <v>1333.65</v>
      </c>
      <c r="K160" s="48">
        <f>+'ABRIL 24'!K160+'MAYO 24'!K160+'JUNIO 24'!K160</f>
        <v>367.36</v>
      </c>
      <c r="L160" s="48">
        <f>+'ABRIL 24'!L160+'MAYO 24'!L160+'JUNIO 24'!L160</f>
        <v>63386</v>
      </c>
      <c r="M160" s="48">
        <f>+'ABRIL 24'!M160+'MAYO 24'!M160+'JUNIO 24'!M160</f>
        <v>0</v>
      </c>
      <c r="N160" s="53">
        <f t="shared" si="2"/>
        <v>979753.13</v>
      </c>
    </row>
    <row r="161" spans="1:14" x14ac:dyDescent="0.25">
      <c r="A161" s="5" t="s">
        <v>316</v>
      </c>
      <c r="B161" s="6" t="s">
        <v>317</v>
      </c>
      <c r="C161" s="48">
        <f>+'ABRIL 24'!C161+'MAYO 24'!C161+'JUNIO 24'!C161</f>
        <v>1180035.1600000001</v>
      </c>
      <c r="D161" s="48">
        <f>+'ABRIL 24'!D161+'MAYO 24'!D161+'JUNIO 24'!D161</f>
        <v>141529.20000000001</v>
      </c>
      <c r="E161" s="48">
        <f>+'ABRIL 24'!E161+'MAYO 24'!E161+'JUNIO 24'!E161</f>
        <v>11482.87</v>
      </c>
      <c r="F161" s="48">
        <f>+'ABRIL 24'!F161+'MAYO 24'!F161+'JUNIO 24'!F161</f>
        <v>51469.049999999996</v>
      </c>
      <c r="G161" s="48">
        <f>+'ABRIL 24'!G161+'MAYO 24'!G161+'JUNIO 24'!G161</f>
        <v>34632.009999999995</v>
      </c>
      <c r="H161" s="48">
        <f>+'ABRIL 24'!H161+'MAYO 24'!H161+'JUNIO 24'!H161</f>
        <v>7647.8899999999994</v>
      </c>
      <c r="I161" s="48">
        <f>+'ABRIL 24'!I161+'MAYO 24'!I161+'JUNIO 24'!I161</f>
        <v>25833.1</v>
      </c>
      <c r="J161" s="48">
        <f>+'ABRIL 24'!J161+'MAYO 24'!J161+'JUNIO 24'!J161</f>
        <v>1920.4499999999998</v>
      </c>
      <c r="K161" s="48">
        <f>+'ABRIL 24'!K161+'MAYO 24'!K161+'JUNIO 24'!K161</f>
        <v>704.7</v>
      </c>
      <c r="L161" s="48">
        <f>+'ABRIL 24'!L161+'MAYO 24'!L161+'JUNIO 24'!L161</f>
        <v>85420</v>
      </c>
      <c r="M161" s="48">
        <f>+'ABRIL 24'!M161+'MAYO 24'!M161+'JUNIO 24'!M161</f>
        <v>0</v>
      </c>
      <c r="N161" s="53">
        <f t="shared" si="2"/>
        <v>1540674.4300000002</v>
      </c>
    </row>
    <row r="162" spans="1:14" x14ac:dyDescent="0.25">
      <c r="A162" s="5" t="s">
        <v>318</v>
      </c>
      <c r="B162" s="6" t="s">
        <v>319</v>
      </c>
      <c r="C162" s="48">
        <f>+'ABRIL 24'!C162+'MAYO 24'!C162+'JUNIO 24'!C162</f>
        <v>853243.56</v>
      </c>
      <c r="D162" s="48">
        <f>+'ABRIL 24'!D162+'MAYO 24'!D162+'JUNIO 24'!D162</f>
        <v>322667.28999999998</v>
      </c>
      <c r="E162" s="48">
        <f>+'ABRIL 24'!E162+'MAYO 24'!E162+'JUNIO 24'!E162</f>
        <v>9413.83</v>
      </c>
      <c r="F162" s="48">
        <f>+'ABRIL 24'!F162+'MAYO 24'!F162+'JUNIO 24'!F162</f>
        <v>38838.07</v>
      </c>
      <c r="G162" s="48">
        <f>+'ABRIL 24'!G162+'MAYO 24'!G162+'JUNIO 24'!G162</f>
        <v>16585.37</v>
      </c>
      <c r="H162" s="48">
        <f>+'ABRIL 24'!H162+'MAYO 24'!H162+'JUNIO 24'!H162</f>
        <v>5187.96</v>
      </c>
      <c r="I162" s="48">
        <f>+'ABRIL 24'!I162+'MAYO 24'!I162+'JUNIO 24'!I162</f>
        <v>13459.97</v>
      </c>
      <c r="J162" s="48">
        <f>+'ABRIL 24'!J162+'MAYO 24'!J162+'JUNIO 24'!J162</f>
        <v>1770.6000000000001</v>
      </c>
      <c r="K162" s="48">
        <f>+'ABRIL 24'!K162+'MAYO 24'!K162+'JUNIO 24'!K162</f>
        <v>411.03999999999996</v>
      </c>
      <c r="L162" s="48">
        <f>+'ABRIL 24'!L162+'MAYO 24'!L162+'JUNIO 24'!L162</f>
        <v>0</v>
      </c>
      <c r="M162" s="48">
        <f>+'ABRIL 24'!M162+'MAYO 24'!M162+'JUNIO 24'!M162</f>
        <v>0</v>
      </c>
      <c r="N162" s="53">
        <f t="shared" si="2"/>
        <v>1261577.6900000004</v>
      </c>
    </row>
    <row r="163" spans="1:14" x14ac:dyDescent="0.25">
      <c r="A163" s="5" t="s">
        <v>320</v>
      </c>
      <c r="B163" s="6" t="s">
        <v>321</v>
      </c>
      <c r="C163" s="48">
        <f>+'ABRIL 24'!C163+'MAYO 24'!C163+'JUNIO 24'!C163</f>
        <v>462128.88</v>
      </c>
      <c r="D163" s="48">
        <f>+'ABRIL 24'!D163+'MAYO 24'!D163+'JUNIO 24'!D163</f>
        <v>208152.93</v>
      </c>
      <c r="E163" s="48">
        <f>+'ABRIL 24'!E163+'MAYO 24'!E163+'JUNIO 24'!E163</f>
        <v>6007.37</v>
      </c>
      <c r="F163" s="48">
        <f>+'ABRIL 24'!F163+'MAYO 24'!F163+'JUNIO 24'!F163</f>
        <v>22600.190000000002</v>
      </c>
      <c r="G163" s="48">
        <f>+'ABRIL 24'!G163+'MAYO 24'!G163+'JUNIO 24'!G163</f>
        <v>7758.21</v>
      </c>
      <c r="H163" s="48">
        <f>+'ABRIL 24'!H163+'MAYO 24'!H163+'JUNIO 24'!H163</f>
        <v>2658.81</v>
      </c>
      <c r="I163" s="48">
        <f>+'ABRIL 24'!I163+'MAYO 24'!I163+'JUNIO 24'!I163</f>
        <v>5911.15</v>
      </c>
      <c r="J163" s="48">
        <f>+'ABRIL 24'!J163+'MAYO 24'!J163+'JUNIO 24'!J163</f>
        <v>1159.1399999999999</v>
      </c>
      <c r="K163" s="48">
        <f>+'ABRIL 24'!K163+'MAYO 24'!K163+'JUNIO 24'!K163</f>
        <v>173.4</v>
      </c>
      <c r="L163" s="48">
        <f>+'ABRIL 24'!L163+'MAYO 24'!L163+'JUNIO 24'!L163</f>
        <v>0</v>
      </c>
      <c r="M163" s="48">
        <f>+'ABRIL 24'!M163+'MAYO 24'!M163+'JUNIO 24'!M163</f>
        <v>0</v>
      </c>
      <c r="N163" s="53">
        <f t="shared" si="2"/>
        <v>716550.08000000019</v>
      </c>
    </row>
    <row r="164" spans="1:14" x14ac:dyDescent="0.25">
      <c r="A164" s="5" t="s">
        <v>322</v>
      </c>
      <c r="B164" s="6" t="s">
        <v>323</v>
      </c>
      <c r="C164" s="48">
        <f>+'ABRIL 24'!C164+'MAYO 24'!C164+'JUNIO 24'!C164</f>
        <v>1204119.8799999999</v>
      </c>
      <c r="D164" s="48">
        <f>+'ABRIL 24'!D164+'MAYO 24'!D164+'JUNIO 24'!D164</f>
        <v>313636.33</v>
      </c>
      <c r="E164" s="48">
        <f>+'ABRIL 24'!E164+'MAYO 24'!E164+'JUNIO 24'!E164</f>
        <v>11825.3</v>
      </c>
      <c r="F164" s="48">
        <f>+'ABRIL 24'!F164+'MAYO 24'!F164+'JUNIO 24'!F164</f>
        <v>52874.630000000005</v>
      </c>
      <c r="G164" s="48">
        <f>+'ABRIL 24'!G164+'MAYO 24'!G164+'JUNIO 24'!G164</f>
        <v>25819.479999999996</v>
      </c>
      <c r="H164" s="48">
        <f>+'ABRIL 24'!H164+'MAYO 24'!H164+'JUNIO 24'!H164</f>
        <v>7978.8499999999995</v>
      </c>
      <c r="I164" s="48">
        <f>+'ABRIL 24'!I164+'MAYO 24'!I164+'JUNIO 24'!I164</f>
        <v>22973.46</v>
      </c>
      <c r="J164" s="48">
        <f>+'ABRIL 24'!J164+'MAYO 24'!J164+'JUNIO 24'!J164</f>
        <v>2005.29</v>
      </c>
      <c r="K164" s="48">
        <f>+'ABRIL 24'!K164+'MAYO 24'!K164+'JUNIO 24'!K164</f>
        <v>758.57999999999993</v>
      </c>
      <c r="L164" s="48">
        <f>+'ABRIL 24'!L164+'MAYO 24'!L164+'JUNIO 24'!L164</f>
        <v>22800</v>
      </c>
      <c r="M164" s="48">
        <f>+'ABRIL 24'!M164+'MAYO 24'!M164+'JUNIO 24'!M164</f>
        <v>0</v>
      </c>
      <c r="N164" s="53">
        <f t="shared" si="2"/>
        <v>1664791.8000000003</v>
      </c>
    </row>
    <row r="165" spans="1:14" x14ac:dyDescent="0.25">
      <c r="A165" s="5" t="s">
        <v>324</v>
      </c>
      <c r="B165" s="6" t="s">
        <v>325</v>
      </c>
      <c r="C165" s="48">
        <f>+'ABRIL 24'!C165+'MAYO 24'!C165+'JUNIO 24'!C165</f>
        <v>7021556.0299999993</v>
      </c>
      <c r="D165" s="48">
        <f>+'ABRIL 24'!D165+'MAYO 24'!D165+'JUNIO 24'!D165</f>
        <v>2210092.48</v>
      </c>
      <c r="E165" s="48">
        <f>+'ABRIL 24'!E165+'MAYO 24'!E165+'JUNIO 24'!E165</f>
        <v>50887.03</v>
      </c>
      <c r="F165" s="48">
        <f>+'ABRIL 24'!F165+'MAYO 24'!F165+'JUNIO 24'!F165</f>
        <v>276922.8</v>
      </c>
      <c r="G165" s="48">
        <f>+'ABRIL 24'!G165+'MAYO 24'!G165+'JUNIO 24'!G165</f>
        <v>115008.76000000001</v>
      </c>
      <c r="H165" s="48">
        <f>+'ABRIL 24'!H165+'MAYO 24'!H165+'JUNIO 24'!H165</f>
        <v>48905.56</v>
      </c>
      <c r="I165" s="48">
        <f>+'ABRIL 24'!I165+'MAYO 24'!I165+'JUNIO 24'!I165</f>
        <v>133149.22999999998</v>
      </c>
      <c r="J165" s="48">
        <f>+'ABRIL 24'!J165+'MAYO 24'!J165+'JUNIO 24'!J165</f>
        <v>7394.61</v>
      </c>
      <c r="K165" s="48">
        <f>+'ABRIL 24'!K165+'MAYO 24'!K165+'JUNIO 24'!K165</f>
        <v>5254.25</v>
      </c>
      <c r="L165" s="48">
        <f>+'ABRIL 24'!L165+'MAYO 24'!L165+'JUNIO 24'!L165</f>
        <v>0</v>
      </c>
      <c r="M165" s="48">
        <f>+'ABRIL 24'!M165+'MAYO 24'!M165+'JUNIO 24'!M165</f>
        <v>0</v>
      </c>
      <c r="N165" s="53">
        <f t="shared" si="2"/>
        <v>9869170.75</v>
      </c>
    </row>
    <row r="166" spans="1:14" x14ac:dyDescent="0.25">
      <c r="A166" s="5" t="s">
        <v>326</v>
      </c>
      <c r="B166" s="6" t="s">
        <v>327</v>
      </c>
      <c r="C166" s="48">
        <f>+'ABRIL 24'!C166+'MAYO 24'!C166+'JUNIO 24'!C166</f>
        <v>1022953.27</v>
      </c>
      <c r="D166" s="48">
        <f>+'ABRIL 24'!D166+'MAYO 24'!D166+'JUNIO 24'!D166</f>
        <v>378120.38</v>
      </c>
      <c r="E166" s="48">
        <f>+'ABRIL 24'!E166+'MAYO 24'!E166+'JUNIO 24'!E166</f>
        <v>10482.51</v>
      </c>
      <c r="F166" s="48">
        <f>+'ABRIL 24'!F166+'MAYO 24'!F166+'JUNIO 24'!F166</f>
        <v>45613.49</v>
      </c>
      <c r="G166" s="48">
        <f>+'ABRIL 24'!G166+'MAYO 24'!G166+'JUNIO 24'!G166</f>
        <v>15918.220000000001</v>
      </c>
      <c r="H166" s="48">
        <f>+'ABRIL 24'!H166+'MAYO 24'!H166+'JUNIO 24'!H166</f>
        <v>6793.62</v>
      </c>
      <c r="I166" s="48">
        <f>+'ABRIL 24'!I166+'MAYO 24'!I166+'JUNIO 24'!I166</f>
        <v>16771.8</v>
      </c>
      <c r="J166" s="48">
        <f>+'ABRIL 24'!J166+'MAYO 24'!J166+'JUNIO 24'!J166</f>
        <v>1941.81</v>
      </c>
      <c r="K166" s="48">
        <f>+'ABRIL 24'!K166+'MAYO 24'!K166+'JUNIO 24'!K166</f>
        <v>640.15000000000009</v>
      </c>
      <c r="L166" s="48">
        <f>+'ABRIL 24'!L166+'MAYO 24'!L166+'JUNIO 24'!L166</f>
        <v>34317</v>
      </c>
      <c r="M166" s="48">
        <f>+'ABRIL 24'!M166+'MAYO 24'!M166+'JUNIO 24'!M166</f>
        <v>0</v>
      </c>
      <c r="N166" s="53">
        <f t="shared" si="2"/>
        <v>1533552.25</v>
      </c>
    </row>
    <row r="167" spans="1:14" x14ac:dyDescent="0.25">
      <c r="A167" s="5" t="s">
        <v>328</v>
      </c>
      <c r="B167" s="6" t="s">
        <v>329</v>
      </c>
      <c r="C167" s="48">
        <f>+'ABRIL 24'!C167+'MAYO 24'!C167+'JUNIO 24'!C167</f>
        <v>1441297.95</v>
      </c>
      <c r="D167" s="48">
        <f>+'ABRIL 24'!D167+'MAYO 24'!D167+'JUNIO 24'!D167</f>
        <v>220157.73</v>
      </c>
      <c r="E167" s="48">
        <f>+'ABRIL 24'!E167+'MAYO 24'!E167+'JUNIO 24'!E167</f>
        <v>13602.7</v>
      </c>
      <c r="F167" s="48">
        <f>+'ABRIL 24'!F167+'MAYO 24'!F167+'JUNIO 24'!F167</f>
        <v>62125.510000000009</v>
      </c>
      <c r="G167" s="48">
        <f>+'ABRIL 24'!G167+'MAYO 24'!G167+'JUNIO 24'!G167</f>
        <v>40017.58</v>
      </c>
      <c r="H167" s="48">
        <f>+'ABRIL 24'!H167+'MAYO 24'!H167+'JUNIO 24'!H167</f>
        <v>9360.7900000000009</v>
      </c>
      <c r="I167" s="48">
        <f>+'ABRIL 24'!I167+'MAYO 24'!I167+'JUNIO 24'!I167</f>
        <v>30342.109999999997</v>
      </c>
      <c r="J167" s="48">
        <f>+'ABRIL 24'!J167+'MAYO 24'!J167+'JUNIO 24'!J167</f>
        <v>2216.67</v>
      </c>
      <c r="K167" s="48">
        <f>+'ABRIL 24'!K167+'MAYO 24'!K167+'JUNIO 24'!K167</f>
        <v>871.71</v>
      </c>
      <c r="L167" s="48">
        <f>+'ABRIL 24'!L167+'MAYO 24'!L167+'JUNIO 24'!L167</f>
        <v>39733</v>
      </c>
      <c r="M167" s="48">
        <f>+'ABRIL 24'!M167+'MAYO 24'!M167+'JUNIO 24'!M167</f>
        <v>0</v>
      </c>
      <c r="N167" s="53">
        <f t="shared" si="2"/>
        <v>1859725.75</v>
      </c>
    </row>
    <row r="168" spans="1:14" x14ac:dyDescent="0.25">
      <c r="A168" s="5" t="s">
        <v>330</v>
      </c>
      <c r="B168" s="6" t="s">
        <v>331</v>
      </c>
      <c r="C168" s="48">
        <f>+'ABRIL 24'!C168+'MAYO 24'!C168+'JUNIO 24'!C168</f>
        <v>631438.84000000008</v>
      </c>
      <c r="D168" s="48">
        <f>+'ABRIL 24'!D168+'MAYO 24'!D168+'JUNIO 24'!D168</f>
        <v>237700.35</v>
      </c>
      <c r="E168" s="48">
        <f>+'ABRIL 24'!E168+'MAYO 24'!E168+'JUNIO 24'!E168</f>
        <v>6661.25</v>
      </c>
      <c r="F168" s="48">
        <f>+'ABRIL 24'!F168+'MAYO 24'!F168+'JUNIO 24'!F168</f>
        <v>28140.870000000003</v>
      </c>
      <c r="G168" s="48">
        <f>+'ABRIL 24'!G168+'MAYO 24'!G168+'JUNIO 24'!G168</f>
        <v>10082.01</v>
      </c>
      <c r="H168" s="48">
        <f>+'ABRIL 24'!H168+'MAYO 24'!H168+'JUNIO 24'!H168</f>
        <v>3795.71</v>
      </c>
      <c r="I168" s="48">
        <f>+'ABRIL 24'!I168+'MAYO 24'!I168+'JUNIO 24'!I168</f>
        <v>8986.26</v>
      </c>
      <c r="J168" s="48">
        <f>+'ABRIL 24'!J168+'MAYO 24'!J168+'JUNIO 24'!J168</f>
        <v>1221.51</v>
      </c>
      <c r="K168" s="48">
        <f>+'ABRIL 24'!K168+'MAYO 24'!K168+'JUNIO 24'!K168</f>
        <v>298.51</v>
      </c>
      <c r="L168" s="48">
        <f>+'ABRIL 24'!L168+'MAYO 24'!L168+'JUNIO 24'!L168</f>
        <v>32224</v>
      </c>
      <c r="M168" s="48">
        <f>+'ABRIL 24'!M168+'MAYO 24'!M168+'JUNIO 24'!M168</f>
        <v>0</v>
      </c>
      <c r="N168" s="53">
        <f t="shared" si="2"/>
        <v>960549.31</v>
      </c>
    </row>
    <row r="169" spans="1:14" x14ac:dyDescent="0.25">
      <c r="A169" s="5" t="s">
        <v>332</v>
      </c>
      <c r="B169" s="6" t="s">
        <v>333</v>
      </c>
      <c r="C169" s="48">
        <f>+'ABRIL 24'!C169+'MAYO 24'!C169+'JUNIO 24'!C169</f>
        <v>920212.64</v>
      </c>
      <c r="D169" s="48">
        <f>+'ABRIL 24'!D169+'MAYO 24'!D169+'JUNIO 24'!D169</f>
        <v>194071.74000000002</v>
      </c>
      <c r="E169" s="48">
        <f>+'ABRIL 24'!E169+'MAYO 24'!E169+'JUNIO 24'!E169</f>
        <v>9483.68</v>
      </c>
      <c r="F169" s="48">
        <f>+'ABRIL 24'!F169+'MAYO 24'!F169+'JUNIO 24'!F169</f>
        <v>41159.53</v>
      </c>
      <c r="G169" s="48">
        <f>+'ABRIL 24'!G169+'MAYO 24'!G169+'JUNIO 24'!G169</f>
        <v>19393.55</v>
      </c>
      <c r="H169" s="48">
        <f>+'ABRIL 24'!H169+'MAYO 24'!H169+'JUNIO 24'!H169</f>
        <v>5950.03</v>
      </c>
      <c r="I169" s="48">
        <f>+'ABRIL 24'!I169+'MAYO 24'!I169+'JUNIO 24'!I169</f>
        <v>16677.829999999998</v>
      </c>
      <c r="J169" s="48">
        <f>+'ABRIL 24'!J169+'MAYO 24'!J169+'JUNIO 24'!J169</f>
        <v>1576.8600000000001</v>
      </c>
      <c r="K169" s="48">
        <f>+'ABRIL 24'!K169+'MAYO 24'!K169+'JUNIO 24'!K169</f>
        <v>539.09999999999991</v>
      </c>
      <c r="L169" s="48">
        <f>+'ABRIL 24'!L169+'MAYO 24'!L169+'JUNIO 24'!L169</f>
        <v>0</v>
      </c>
      <c r="M169" s="48">
        <f>+'ABRIL 24'!M169+'MAYO 24'!M169+'JUNIO 24'!M169</f>
        <v>0</v>
      </c>
      <c r="N169" s="53">
        <f t="shared" si="2"/>
        <v>1209064.9600000004</v>
      </c>
    </row>
    <row r="170" spans="1:14" x14ac:dyDescent="0.25">
      <c r="A170" s="5" t="s">
        <v>334</v>
      </c>
      <c r="B170" s="6" t="s">
        <v>335</v>
      </c>
      <c r="C170" s="48">
        <f>+'ABRIL 24'!C170+'MAYO 24'!C170+'JUNIO 24'!C170</f>
        <v>623075.34000000008</v>
      </c>
      <c r="D170" s="48">
        <f>+'ABRIL 24'!D170+'MAYO 24'!D170+'JUNIO 24'!D170</f>
        <v>128118</v>
      </c>
      <c r="E170" s="48">
        <f>+'ABRIL 24'!E170+'MAYO 24'!E170+'JUNIO 24'!E170</f>
        <v>6716.55</v>
      </c>
      <c r="F170" s="48">
        <f>+'ABRIL 24'!F170+'MAYO 24'!F170+'JUNIO 24'!F170</f>
        <v>28210.160000000003</v>
      </c>
      <c r="G170" s="48">
        <f>+'ABRIL 24'!G170+'MAYO 24'!G170+'JUNIO 24'!G170</f>
        <v>14848.789999999999</v>
      </c>
      <c r="H170" s="48">
        <f>+'ABRIL 24'!H170+'MAYO 24'!H170+'JUNIO 24'!H170</f>
        <v>3855.8999999999996</v>
      </c>
      <c r="I170" s="48">
        <f>+'ABRIL 24'!I170+'MAYO 24'!I170+'JUNIO 24'!I170</f>
        <v>11166.36</v>
      </c>
      <c r="J170" s="48">
        <f>+'ABRIL 24'!J170+'MAYO 24'!J170+'JUNIO 24'!J170</f>
        <v>1177.47</v>
      </c>
      <c r="K170" s="48">
        <f>+'ABRIL 24'!K170+'MAYO 24'!K170+'JUNIO 24'!K170</f>
        <v>319.22000000000003</v>
      </c>
      <c r="L170" s="48">
        <f>+'ABRIL 24'!L170+'MAYO 24'!L170+'JUNIO 24'!L170</f>
        <v>0</v>
      </c>
      <c r="M170" s="48">
        <f>+'ABRIL 24'!M170+'MAYO 24'!M170+'JUNIO 24'!M170</f>
        <v>0</v>
      </c>
      <c r="N170" s="53">
        <f t="shared" si="2"/>
        <v>817487.79000000015</v>
      </c>
    </row>
    <row r="171" spans="1:14" x14ac:dyDescent="0.25">
      <c r="A171" s="5" t="s">
        <v>336</v>
      </c>
      <c r="B171" s="6" t="s">
        <v>337</v>
      </c>
      <c r="C171" s="48">
        <f>+'ABRIL 24'!C171+'MAYO 24'!C171+'JUNIO 24'!C171</f>
        <v>525844.96</v>
      </c>
      <c r="D171" s="48">
        <f>+'ABRIL 24'!D171+'MAYO 24'!D171+'JUNIO 24'!D171</f>
        <v>272072.33999999997</v>
      </c>
      <c r="E171" s="48">
        <f>+'ABRIL 24'!E171+'MAYO 24'!E171+'JUNIO 24'!E171</f>
        <v>6215.8899999999994</v>
      </c>
      <c r="F171" s="48">
        <f>+'ABRIL 24'!F171+'MAYO 24'!F171+'JUNIO 24'!F171</f>
        <v>24679.24</v>
      </c>
      <c r="G171" s="48">
        <f>+'ABRIL 24'!G171+'MAYO 24'!G171+'JUNIO 24'!G171</f>
        <v>11330.560000000001</v>
      </c>
      <c r="H171" s="48">
        <f>+'ABRIL 24'!H171+'MAYO 24'!H171+'JUNIO 24'!H171</f>
        <v>3139.03</v>
      </c>
      <c r="I171" s="48">
        <f>+'ABRIL 24'!I171+'MAYO 24'!I171+'JUNIO 24'!I171</f>
        <v>8411.91</v>
      </c>
      <c r="J171" s="48">
        <f>+'ABRIL 24'!J171+'MAYO 24'!J171+'JUNIO 24'!J171</f>
        <v>1160.25</v>
      </c>
      <c r="K171" s="48">
        <f>+'ABRIL 24'!K171+'MAYO 24'!K171+'JUNIO 24'!K171</f>
        <v>233.64999999999998</v>
      </c>
      <c r="L171" s="48">
        <f>+'ABRIL 24'!L171+'MAYO 24'!L171+'JUNIO 24'!L171</f>
        <v>0</v>
      </c>
      <c r="M171" s="48">
        <f>+'ABRIL 24'!M171+'MAYO 24'!M171+'JUNIO 24'!M171</f>
        <v>0</v>
      </c>
      <c r="N171" s="53">
        <f t="shared" si="2"/>
        <v>853087.83000000007</v>
      </c>
    </row>
    <row r="172" spans="1:14" x14ac:dyDescent="0.25">
      <c r="A172" s="5" t="s">
        <v>338</v>
      </c>
      <c r="B172" s="6" t="s">
        <v>339</v>
      </c>
      <c r="C172" s="48">
        <f>+'ABRIL 24'!C172+'MAYO 24'!C172+'JUNIO 24'!C172</f>
        <v>819392.8</v>
      </c>
      <c r="D172" s="48">
        <f>+'ABRIL 24'!D172+'MAYO 24'!D172+'JUNIO 24'!D172</f>
        <v>149507.40000000002</v>
      </c>
      <c r="E172" s="48">
        <f>+'ABRIL 24'!E172+'MAYO 24'!E172+'JUNIO 24'!E172</f>
        <v>8816.4</v>
      </c>
      <c r="F172" s="48">
        <f>+'ABRIL 24'!F172+'MAYO 24'!F172+'JUNIO 24'!F172</f>
        <v>37035.35</v>
      </c>
      <c r="G172" s="48">
        <f>+'ABRIL 24'!G172+'MAYO 24'!G172+'JUNIO 24'!G172</f>
        <v>20630.019999999997</v>
      </c>
      <c r="H172" s="48">
        <f>+'ABRIL 24'!H172+'MAYO 24'!H172+'JUNIO 24'!H172</f>
        <v>5080.75</v>
      </c>
      <c r="I172" s="48">
        <f>+'ABRIL 24'!I172+'MAYO 24'!I172+'JUNIO 24'!I172</f>
        <v>15287.929999999998</v>
      </c>
      <c r="J172" s="48">
        <f>+'ABRIL 24'!J172+'MAYO 24'!J172+'JUNIO 24'!J172</f>
        <v>1584.81</v>
      </c>
      <c r="K172" s="48">
        <f>+'ABRIL 24'!K172+'MAYO 24'!K172+'JUNIO 24'!K172</f>
        <v>421.76</v>
      </c>
      <c r="L172" s="48">
        <f>+'ABRIL 24'!L172+'MAYO 24'!L172+'JUNIO 24'!L172</f>
        <v>46758</v>
      </c>
      <c r="M172" s="48">
        <f>+'ABRIL 24'!M172+'MAYO 24'!M172+'JUNIO 24'!M172</f>
        <v>0</v>
      </c>
      <c r="N172" s="53">
        <f t="shared" si="2"/>
        <v>1104515.2200000002</v>
      </c>
    </row>
    <row r="173" spans="1:14" x14ac:dyDescent="0.25">
      <c r="A173" s="5" t="s">
        <v>340</v>
      </c>
      <c r="B173" s="6" t="s">
        <v>341</v>
      </c>
      <c r="C173" s="48">
        <f>+'ABRIL 24'!C173+'MAYO 24'!C173+'JUNIO 24'!C173</f>
        <v>552077.56999999995</v>
      </c>
      <c r="D173" s="48">
        <f>+'ABRIL 24'!D173+'MAYO 24'!D173+'JUNIO 24'!D173</f>
        <v>345303.59</v>
      </c>
      <c r="E173" s="48">
        <f>+'ABRIL 24'!E173+'MAYO 24'!E173+'JUNIO 24'!E173</f>
        <v>6459.63</v>
      </c>
      <c r="F173" s="48">
        <f>+'ABRIL 24'!F173+'MAYO 24'!F173+'JUNIO 24'!F173</f>
        <v>25784.61</v>
      </c>
      <c r="G173" s="48">
        <f>+'ABRIL 24'!G173+'MAYO 24'!G173+'JUNIO 24'!G173</f>
        <v>11633.35</v>
      </c>
      <c r="H173" s="48">
        <f>+'ABRIL 24'!H173+'MAYO 24'!H173+'JUNIO 24'!H173</f>
        <v>3280.99</v>
      </c>
      <c r="I173" s="48">
        <f>+'ABRIL 24'!I173+'MAYO 24'!I173+'JUNIO 24'!I173</f>
        <v>8713.7099999999991</v>
      </c>
      <c r="J173" s="48">
        <f>+'ABRIL 24'!J173+'MAYO 24'!J173+'JUNIO 24'!J173</f>
        <v>1189.71</v>
      </c>
      <c r="K173" s="48">
        <f>+'ABRIL 24'!K173+'MAYO 24'!K173+'JUNIO 24'!K173</f>
        <v>242.91000000000003</v>
      </c>
      <c r="L173" s="48">
        <f>+'ABRIL 24'!L173+'MAYO 24'!L173+'JUNIO 24'!L173</f>
        <v>0</v>
      </c>
      <c r="M173" s="48">
        <f>+'ABRIL 24'!M173+'MAYO 24'!M173+'JUNIO 24'!M173</f>
        <v>0</v>
      </c>
      <c r="N173" s="53">
        <f t="shared" si="2"/>
        <v>954686.06999999983</v>
      </c>
    </row>
    <row r="174" spans="1:14" x14ac:dyDescent="0.25">
      <c r="A174" s="5" t="s">
        <v>342</v>
      </c>
      <c r="B174" s="6" t="s">
        <v>343</v>
      </c>
      <c r="C174" s="48">
        <f>+'ABRIL 24'!C174+'MAYO 24'!C174+'JUNIO 24'!C174</f>
        <v>3221066.93</v>
      </c>
      <c r="D174" s="48">
        <f>+'ABRIL 24'!D174+'MAYO 24'!D174+'JUNIO 24'!D174</f>
        <v>917775.37000000011</v>
      </c>
      <c r="E174" s="48">
        <f>+'ABRIL 24'!E174+'MAYO 24'!E174+'JUNIO 24'!E174</f>
        <v>28846.549999999996</v>
      </c>
      <c r="F174" s="48">
        <f>+'ABRIL 24'!F174+'MAYO 24'!F174+'JUNIO 24'!F174</f>
        <v>137071.53</v>
      </c>
      <c r="G174" s="48">
        <f>+'ABRIL 24'!G174+'MAYO 24'!G174+'JUNIO 24'!G174</f>
        <v>79781.91</v>
      </c>
      <c r="H174" s="48">
        <f>+'ABRIL 24'!H174+'MAYO 24'!H174+'JUNIO 24'!H174</f>
        <v>21828.329999999998</v>
      </c>
      <c r="I174" s="48">
        <f>+'ABRIL 24'!I174+'MAYO 24'!I174+'JUNIO 24'!I174</f>
        <v>68404.569999999992</v>
      </c>
      <c r="J174" s="48">
        <f>+'ABRIL 24'!J174+'MAYO 24'!J174+'JUNIO 24'!J174</f>
        <v>4345.5599999999995</v>
      </c>
      <c r="K174" s="48">
        <f>+'ABRIL 24'!K174+'MAYO 24'!K174+'JUNIO 24'!K174</f>
        <v>2189.5500000000002</v>
      </c>
      <c r="L174" s="48">
        <f>+'ABRIL 24'!L174+'MAYO 24'!L174+'JUNIO 24'!L174</f>
        <v>3220</v>
      </c>
      <c r="M174" s="48">
        <f>+'ABRIL 24'!M174+'MAYO 24'!M174+'JUNIO 24'!M174</f>
        <v>0</v>
      </c>
      <c r="N174" s="53">
        <f t="shared" si="2"/>
        <v>4484530.3</v>
      </c>
    </row>
    <row r="175" spans="1:14" x14ac:dyDescent="0.25">
      <c r="A175" s="5" t="s">
        <v>344</v>
      </c>
      <c r="B175" s="6" t="s">
        <v>345</v>
      </c>
      <c r="C175" s="48">
        <f>+'ABRIL 24'!C175+'MAYO 24'!C175+'JUNIO 24'!C175</f>
        <v>645404.98</v>
      </c>
      <c r="D175" s="48">
        <f>+'ABRIL 24'!D175+'MAYO 24'!D175+'JUNIO 24'!D175</f>
        <v>264836.3</v>
      </c>
      <c r="E175" s="48">
        <f>+'ABRIL 24'!E175+'MAYO 24'!E175+'JUNIO 24'!E175</f>
        <v>7085.0800000000008</v>
      </c>
      <c r="F175" s="48">
        <f>+'ABRIL 24'!F175+'MAYO 24'!F175+'JUNIO 24'!F175</f>
        <v>29427.989999999998</v>
      </c>
      <c r="G175" s="48">
        <f>+'ABRIL 24'!G175+'MAYO 24'!G175+'JUNIO 24'!G175</f>
        <v>15487.990000000002</v>
      </c>
      <c r="H175" s="48">
        <f>+'ABRIL 24'!H175+'MAYO 24'!H175+'JUNIO 24'!H175</f>
        <v>3981.33</v>
      </c>
      <c r="I175" s="48">
        <f>+'ABRIL 24'!I175+'MAYO 24'!I175+'JUNIO 24'!I175</f>
        <v>11571.41</v>
      </c>
      <c r="J175" s="48">
        <f>+'ABRIL 24'!J175+'MAYO 24'!J175+'JUNIO 24'!J175</f>
        <v>1267.92</v>
      </c>
      <c r="K175" s="48">
        <f>+'ABRIL 24'!K175+'MAYO 24'!K175+'JUNIO 24'!K175</f>
        <v>325.29000000000002</v>
      </c>
      <c r="L175" s="48">
        <f>+'ABRIL 24'!L175+'MAYO 24'!L175+'JUNIO 24'!L175</f>
        <v>28761</v>
      </c>
      <c r="M175" s="48">
        <f>+'ABRIL 24'!M175+'MAYO 24'!M175+'JUNIO 24'!M175</f>
        <v>0</v>
      </c>
      <c r="N175" s="53">
        <f t="shared" si="2"/>
        <v>1008149.29</v>
      </c>
    </row>
    <row r="176" spans="1:14" x14ac:dyDescent="0.25">
      <c r="A176" s="5" t="s">
        <v>346</v>
      </c>
      <c r="B176" s="6" t="s">
        <v>347</v>
      </c>
      <c r="C176" s="48">
        <f>+'ABRIL 24'!C176+'MAYO 24'!C176+'JUNIO 24'!C176</f>
        <v>372741.30000000005</v>
      </c>
      <c r="D176" s="48">
        <f>+'ABRIL 24'!D176+'MAYO 24'!D176+'JUNIO 24'!D176</f>
        <v>114418.79999999999</v>
      </c>
      <c r="E176" s="48">
        <f>+'ABRIL 24'!E176+'MAYO 24'!E176+'JUNIO 24'!E176</f>
        <v>4844.79</v>
      </c>
      <c r="F176" s="48">
        <f>+'ABRIL 24'!F176+'MAYO 24'!F176+'JUNIO 24'!F176</f>
        <v>18211.900000000001</v>
      </c>
      <c r="G176" s="48">
        <f>+'ABRIL 24'!G176+'MAYO 24'!G176+'JUNIO 24'!G176</f>
        <v>6722.82</v>
      </c>
      <c r="H176" s="48">
        <f>+'ABRIL 24'!H176+'MAYO 24'!H176+'JUNIO 24'!H176</f>
        <v>2135.7600000000002</v>
      </c>
      <c r="I176" s="48">
        <f>+'ABRIL 24'!I176+'MAYO 24'!I176+'JUNIO 24'!I176</f>
        <v>4988</v>
      </c>
      <c r="J176" s="48">
        <f>+'ABRIL 24'!J176+'MAYO 24'!J176+'JUNIO 24'!J176</f>
        <v>940.37999999999988</v>
      </c>
      <c r="K176" s="48">
        <f>+'ABRIL 24'!K176+'MAYO 24'!K176+'JUNIO 24'!K176</f>
        <v>138</v>
      </c>
      <c r="L176" s="48">
        <f>+'ABRIL 24'!L176+'MAYO 24'!L176+'JUNIO 24'!L176</f>
        <v>0</v>
      </c>
      <c r="M176" s="48">
        <f>+'ABRIL 24'!M176+'MAYO 24'!M176+'JUNIO 24'!M176</f>
        <v>0</v>
      </c>
      <c r="N176" s="53">
        <f t="shared" si="2"/>
        <v>525141.75</v>
      </c>
    </row>
    <row r="177" spans="1:14" x14ac:dyDescent="0.25">
      <c r="A177" s="5" t="s">
        <v>348</v>
      </c>
      <c r="B177" s="6" t="s">
        <v>349</v>
      </c>
      <c r="C177" s="48">
        <f>+'ABRIL 24'!C177+'MAYO 24'!C177+'JUNIO 24'!C177</f>
        <v>1150549.44</v>
      </c>
      <c r="D177" s="48">
        <f>+'ABRIL 24'!D177+'MAYO 24'!D177+'JUNIO 24'!D177</f>
        <v>277590.69</v>
      </c>
      <c r="E177" s="48">
        <f>+'ABRIL 24'!E177+'MAYO 24'!E177+'JUNIO 24'!E177</f>
        <v>12390.23</v>
      </c>
      <c r="F177" s="48">
        <f>+'ABRIL 24'!F177+'MAYO 24'!F177+'JUNIO 24'!F177</f>
        <v>52160.39</v>
      </c>
      <c r="G177" s="48">
        <f>+'ABRIL 24'!G177+'MAYO 24'!G177+'JUNIO 24'!G177</f>
        <v>32381.72</v>
      </c>
      <c r="H177" s="48">
        <f>+'ABRIL 24'!H177+'MAYO 24'!H177+'JUNIO 24'!H177</f>
        <v>7211.78</v>
      </c>
      <c r="I177" s="48">
        <f>+'ABRIL 24'!I177+'MAYO 24'!I177+'JUNIO 24'!I177</f>
        <v>22382.87</v>
      </c>
      <c r="J177" s="48">
        <f>+'ABRIL 24'!J177+'MAYO 24'!J177+'JUNIO 24'!J177</f>
        <v>2170.77</v>
      </c>
      <c r="K177" s="48">
        <f>+'ABRIL 24'!K177+'MAYO 24'!K177+'JUNIO 24'!K177</f>
        <v>611.21</v>
      </c>
      <c r="L177" s="48">
        <f>+'ABRIL 24'!L177+'MAYO 24'!L177+'JUNIO 24'!L177</f>
        <v>0</v>
      </c>
      <c r="M177" s="48">
        <f>+'ABRIL 24'!M177+'MAYO 24'!M177+'JUNIO 24'!M177</f>
        <v>0</v>
      </c>
      <c r="N177" s="53">
        <f t="shared" si="2"/>
        <v>1557449.0999999999</v>
      </c>
    </row>
    <row r="178" spans="1:14" x14ac:dyDescent="0.25">
      <c r="A178" s="5" t="s">
        <v>350</v>
      </c>
      <c r="B178" s="6" t="s">
        <v>351</v>
      </c>
      <c r="C178" s="48">
        <f>+'ABRIL 24'!C178+'MAYO 24'!C178+'JUNIO 24'!C178</f>
        <v>1238234.04</v>
      </c>
      <c r="D178" s="48">
        <f>+'ABRIL 24'!D178+'MAYO 24'!D178+'JUNIO 24'!D178</f>
        <v>279640.58999999997</v>
      </c>
      <c r="E178" s="48">
        <f>+'ABRIL 24'!E178+'MAYO 24'!E178+'JUNIO 24'!E178</f>
        <v>12595.5</v>
      </c>
      <c r="F178" s="48">
        <f>+'ABRIL 24'!F178+'MAYO 24'!F178+'JUNIO 24'!F178</f>
        <v>54182.09</v>
      </c>
      <c r="G178" s="48">
        <f>+'ABRIL 24'!G178+'MAYO 24'!G178+'JUNIO 24'!G178</f>
        <v>27591.29</v>
      </c>
      <c r="H178" s="48">
        <f>+'ABRIL 24'!H178+'MAYO 24'!H178+'JUNIO 24'!H178</f>
        <v>7260.57</v>
      </c>
      <c r="I178" s="48">
        <f>+'ABRIL 24'!I178+'MAYO 24'!I178+'JUNIO 24'!I178</f>
        <v>19752.77</v>
      </c>
      <c r="J178" s="48">
        <f>+'ABRIL 24'!J178+'MAYO 24'!J178+'JUNIO 24'!J178</f>
        <v>2237.19</v>
      </c>
      <c r="K178" s="48">
        <f>+'ABRIL 24'!K178+'MAYO 24'!K178+'JUNIO 24'!K178</f>
        <v>549.23</v>
      </c>
      <c r="L178" s="48">
        <f>+'ABRIL 24'!L178+'MAYO 24'!L178+'JUNIO 24'!L178</f>
        <v>0</v>
      </c>
      <c r="M178" s="48">
        <f>+'ABRIL 24'!M178+'MAYO 24'!M178+'JUNIO 24'!M178</f>
        <v>0</v>
      </c>
      <c r="N178" s="53">
        <f t="shared" si="2"/>
        <v>1642043.27</v>
      </c>
    </row>
    <row r="179" spans="1:14" x14ac:dyDescent="0.25">
      <c r="A179" s="5" t="s">
        <v>352</v>
      </c>
      <c r="B179" s="6" t="s">
        <v>353</v>
      </c>
      <c r="C179" s="48">
        <f>+'ABRIL 24'!C179+'MAYO 24'!C179+'JUNIO 24'!C179</f>
        <v>4391917.6400000006</v>
      </c>
      <c r="D179" s="48">
        <f>+'ABRIL 24'!D179+'MAYO 24'!D179+'JUNIO 24'!D179</f>
        <v>1547879.04</v>
      </c>
      <c r="E179" s="48">
        <f>+'ABRIL 24'!E179+'MAYO 24'!E179+'JUNIO 24'!E179</f>
        <v>41173.230000000003</v>
      </c>
      <c r="F179" s="48">
        <f>+'ABRIL 24'!F179+'MAYO 24'!F179+'JUNIO 24'!F179</f>
        <v>188979.33</v>
      </c>
      <c r="G179" s="48">
        <f>+'ABRIL 24'!G179+'MAYO 24'!G179+'JUNIO 24'!G179</f>
        <v>143183.58000000002</v>
      </c>
      <c r="H179" s="48">
        <f>+'ABRIL 24'!H179+'MAYO 24'!H179+'JUNIO 24'!H179</f>
        <v>28791.58</v>
      </c>
      <c r="I179" s="48">
        <f>+'ABRIL 24'!I179+'MAYO 24'!I179+'JUNIO 24'!I179</f>
        <v>97211.8</v>
      </c>
      <c r="J179" s="48">
        <f>+'ABRIL 24'!J179+'MAYO 24'!J179+'JUNIO 24'!J179</f>
        <v>6758.88</v>
      </c>
      <c r="K179" s="48">
        <f>+'ABRIL 24'!K179+'MAYO 24'!K179+'JUNIO 24'!K179</f>
        <v>2723.53</v>
      </c>
      <c r="L179" s="48">
        <f>+'ABRIL 24'!L179+'MAYO 24'!L179+'JUNIO 24'!L179</f>
        <v>0</v>
      </c>
      <c r="M179" s="48">
        <f>+'ABRIL 24'!M179+'MAYO 24'!M179+'JUNIO 24'!M179</f>
        <v>0</v>
      </c>
      <c r="N179" s="53">
        <f t="shared" si="2"/>
        <v>6448618.6100000013</v>
      </c>
    </row>
    <row r="180" spans="1:14" x14ac:dyDescent="0.25">
      <c r="A180" s="5" t="s">
        <v>354</v>
      </c>
      <c r="B180" s="6" t="s">
        <v>355</v>
      </c>
      <c r="C180" s="48">
        <f>+'ABRIL 24'!C180+'MAYO 24'!C180+'JUNIO 24'!C180</f>
        <v>264528.09000000003</v>
      </c>
      <c r="D180" s="48">
        <f>+'ABRIL 24'!D180+'MAYO 24'!D180+'JUNIO 24'!D180</f>
        <v>70981.52</v>
      </c>
      <c r="E180" s="48">
        <f>+'ABRIL 24'!E180+'MAYO 24'!E180+'JUNIO 24'!E180</f>
        <v>2855.6499999999996</v>
      </c>
      <c r="F180" s="48">
        <f>+'ABRIL 24'!F180+'MAYO 24'!F180+'JUNIO 24'!F180</f>
        <v>12089.27</v>
      </c>
      <c r="G180" s="48">
        <f>+'ABRIL 24'!G180+'MAYO 24'!G180+'JUNIO 24'!G180</f>
        <v>2854.37</v>
      </c>
      <c r="H180" s="48">
        <f>+'ABRIL 24'!H180+'MAYO 24'!H180+'JUNIO 24'!H180</f>
        <v>1716.73</v>
      </c>
      <c r="I180" s="48">
        <f>+'ABRIL 24'!I180+'MAYO 24'!I180+'JUNIO 24'!I180</f>
        <v>3655.52</v>
      </c>
      <c r="J180" s="48">
        <f>+'ABRIL 24'!J180+'MAYO 24'!J180+'JUNIO 24'!J180</f>
        <v>473.88</v>
      </c>
      <c r="K180" s="48">
        <f>+'ABRIL 24'!K180+'MAYO 24'!K180+'JUNIO 24'!K180</f>
        <v>154.58000000000001</v>
      </c>
      <c r="L180" s="48">
        <f>+'ABRIL 24'!L180+'MAYO 24'!L180+'JUNIO 24'!L180</f>
        <v>3081</v>
      </c>
      <c r="M180" s="48">
        <f>+'ABRIL 24'!M180+'MAYO 24'!M180+'JUNIO 24'!M180</f>
        <v>0</v>
      </c>
      <c r="N180" s="53">
        <f t="shared" si="2"/>
        <v>362390.6100000001</v>
      </c>
    </row>
    <row r="181" spans="1:14" x14ac:dyDescent="0.25">
      <c r="A181" s="5" t="s">
        <v>356</v>
      </c>
      <c r="B181" s="6" t="s">
        <v>357</v>
      </c>
      <c r="C181" s="48">
        <f>+'ABRIL 24'!C181+'MAYO 24'!C181+'JUNIO 24'!C181</f>
        <v>524904.32000000007</v>
      </c>
      <c r="D181" s="48">
        <f>+'ABRIL 24'!D181+'MAYO 24'!D181+'JUNIO 24'!D181</f>
        <v>198978.58999999997</v>
      </c>
      <c r="E181" s="48">
        <f>+'ABRIL 24'!E181+'MAYO 24'!E181+'JUNIO 24'!E181</f>
        <v>5712.17</v>
      </c>
      <c r="F181" s="48">
        <f>+'ABRIL 24'!F181+'MAYO 24'!F181+'JUNIO 24'!F181</f>
        <v>23723.370000000003</v>
      </c>
      <c r="G181" s="48">
        <f>+'ABRIL 24'!G181+'MAYO 24'!G181+'JUNIO 24'!G181</f>
        <v>10271.64</v>
      </c>
      <c r="H181" s="48">
        <f>+'ABRIL 24'!H181+'MAYO 24'!H181+'JUNIO 24'!H181</f>
        <v>3161.46</v>
      </c>
      <c r="I181" s="48">
        <f>+'ABRIL 24'!I181+'MAYO 24'!I181+'JUNIO 24'!I181</f>
        <v>8261.19</v>
      </c>
      <c r="J181" s="48">
        <f>+'ABRIL 24'!J181+'MAYO 24'!J181+'JUNIO 24'!J181</f>
        <v>1060.56</v>
      </c>
      <c r="K181" s="48">
        <f>+'ABRIL 24'!K181+'MAYO 24'!K181+'JUNIO 24'!K181</f>
        <v>247.01</v>
      </c>
      <c r="L181" s="48">
        <f>+'ABRIL 24'!L181+'MAYO 24'!L181+'JUNIO 24'!L181</f>
        <v>26404</v>
      </c>
      <c r="M181" s="48">
        <f>+'ABRIL 24'!M181+'MAYO 24'!M181+'JUNIO 24'!M181</f>
        <v>0</v>
      </c>
      <c r="N181" s="53">
        <f t="shared" si="2"/>
        <v>802724.31</v>
      </c>
    </row>
    <row r="182" spans="1:14" x14ac:dyDescent="0.25">
      <c r="A182" s="5" t="s">
        <v>358</v>
      </c>
      <c r="B182" s="6" t="s">
        <v>359</v>
      </c>
      <c r="C182" s="48">
        <f>+'ABRIL 24'!C182+'MAYO 24'!C182+'JUNIO 24'!C182</f>
        <v>1352035.73</v>
      </c>
      <c r="D182" s="48">
        <f>+'ABRIL 24'!D182+'MAYO 24'!D182+'JUNIO 24'!D182</f>
        <v>394677.64</v>
      </c>
      <c r="E182" s="48">
        <f>+'ABRIL 24'!E182+'MAYO 24'!E182+'JUNIO 24'!E182</f>
        <v>10907.75</v>
      </c>
      <c r="F182" s="48">
        <f>+'ABRIL 24'!F182+'MAYO 24'!F182+'JUNIO 24'!F182</f>
        <v>55524.83</v>
      </c>
      <c r="G182" s="48">
        <f>+'ABRIL 24'!G182+'MAYO 24'!G182+'JUNIO 24'!G182</f>
        <v>31601.68</v>
      </c>
      <c r="H182" s="48">
        <f>+'ABRIL 24'!H182+'MAYO 24'!H182+'JUNIO 24'!H182</f>
        <v>9356.77</v>
      </c>
      <c r="I182" s="48">
        <f>+'ABRIL 24'!I182+'MAYO 24'!I182+'JUNIO 24'!I182</f>
        <v>29168.66</v>
      </c>
      <c r="J182" s="48">
        <f>+'ABRIL 24'!J182+'MAYO 24'!J182+'JUNIO 24'!J182</f>
        <v>1500.6</v>
      </c>
      <c r="K182" s="48">
        <f>+'ABRIL 24'!K182+'MAYO 24'!K182+'JUNIO 24'!K182</f>
        <v>983.1400000000001</v>
      </c>
      <c r="L182" s="48">
        <f>+'ABRIL 24'!L182+'MAYO 24'!L182+'JUNIO 24'!L182</f>
        <v>0</v>
      </c>
      <c r="M182" s="48">
        <f>+'ABRIL 24'!M182+'MAYO 24'!M182+'JUNIO 24'!M182</f>
        <v>0</v>
      </c>
      <c r="N182" s="53">
        <f t="shared" si="2"/>
        <v>1885756.8</v>
      </c>
    </row>
    <row r="183" spans="1:14" x14ac:dyDescent="0.25">
      <c r="A183" s="5" t="s">
        <v>360</v>
      </c>
      <c r="B183" s="6" t="s">
        <v>361</v>
      </c>
      <c r="C183" s="48">
        <f>+'ABRIL 24'!C183+'MAYO 24'!C183+'JUNIO 24'!C183</f>
        <v>692486.32000000007</v>
      </c>
      <c r="D183" s="48">
        <f>+'ABRIL 24'!D183+'MAYO 24'!D183+'JUNIO 24'!D183</f>
        <v>178977.87</v>
      </c>
      <c r="E183" s="48">
        <f>+'ABRIL 24'!E183+'MAYO 24'!E183+'JUNIO 24'!E183</f>
        <v>7334.3</v>
      </c>
      <c r="F183" s="48">
        <f>+'ABRIL 24'!F183+'MAYO 24'!F183+'JUNIO 24'!F183</f>
        <v>31310.83</v>
      </c>
      <c r="G183" s="48">
        <f>+'ABRIL 24'!G183+'MAYO 24'!G183+'JUNIO 24'!G183</f>
        <v>10117.48</v>
      </c>
      <c r="H183" s="48">
        <f>+'ABRIL 24'!H183+'MAYO 24'!H183+'JUNIO 24'!H183</f>
        <v>4448.88</v>
      </c>
      <c r="I183" s="48">
        <f>+'ABRIL 24'!I183+'MAYO 24'!I183+'JUNIO 24'!I183</f>
        <v>10503.44</v>
      </c>
      <c r="J183" s="48">
        <f>+'ABRIL 24'!J183+'MAYO 24'!J183+'JUNIO 24'!J183</f>
        <v>1236.6299999999999</v>
      </c>
      <c r="K183" s="48">
        <f>+'ABRIL 24'!K183+'MAYO 24'!K183+'JUNIO 24'!K183</f>
        <v>396</v>
      </c>
      <c r="L183" s="48">
        <f>+'ABRIL 24'!L183+'MAYO 24'!L183+'JUNIO 24'!L183</f>
        <v>0</v>
      </c>
      <c r="M183" s="48">
        <f>+'ABRIL 24'!M183+'MAYO 24'!M183+'JUNIO 24'!M183</f>
        <v>0</v>
      </c>
      <c r="N183" s="53">
        <f t="shared" si="2"/>
        <v>936811.75</v>
      </c>
    </row>
    <row r="184" spans="1:14" ht="25.5" x14ac:dyDescent="0.25">
      <c r="A184" s="5" t="s">
        <v>362</v>
      </c>
      <c r="B184" s="6" t="s">
        <v>363</v>
      </c>
      <c r="C184" s="48">
        <f>+'ABRIL 24'!C184+'MAYO 24'!C184+'JUNIO 24'!C184</f>
        <v>1070345.98</v>
      </c>
      <c r="D184" s="48">
        <f>+'ABRIL 24'!D184+'MAYO 24'!D184+'JUNIO 24'!D184</f>
        <v>367164.42000000004</v>
      </c>
      <c r="E184" s="48">
        <f>+'ABRIL 24'!E184+'MAYO 24'!E184+'JUNIO 24'!E184</f>
        <v>11688.61</v>
      </c>
      <c r="F184" s="48">
        <f>+'ABRIL 24'!F184+'MAYO 24'!F184+'JUNIO 24'!F184</f>
        <v>48602.380000000005</v>
      </c>
      <c r="G184" s="48">
        <f>+'ABRIL 24'!G184+'MAYO 24'!G184+'JUNIO 24'!G184</f>
        <v>19490.78</v>
      </c>
      <c r="H184" s="48">
        <f>+'ABRIL 24'!H184+'MAYO 24'!H184+'JUNIO 24'!H184</f>
        <v>6601.02</v>
      </c>
      <c r="I184" s="48">
        <f>+'ABRIL 24'!I184+'MAYO 24'!I184+'JUNIO 24'!I184</f>
        <v>16666.21</v>
      </c>
      <c r="J184" s="48">
        <f>+'ABRIL 24'!J184+'MAYO 24'!J184+'JUNIO 24'!J184</f>
        <v>2175.81</v>
      </c>
      <c r="K184" s="48">
        <f>+'ABRIL 24'!K184+'MAYO 24'!K184+'JUNIO 24'!K184</f>
        <v>539.30999999999995</v>
      </c>
      <c r="L184" s="48">
        <f>+'ABRIL 24'!L184+'MAYO 24'!L184+'JUNIO 24'!L184</f>
        <v>0</v>
      </c>
      <c r="M184" s="48">
        <f>+'ABRIL 24'!M184+'MAYO 24'!M184+'JUNIO 24'!M184</f>
        <v>0</v>
      </c>
      <c r="N184" s="53">
        <f t="shared" si="2"/>
        <v>1543274.5200000003</v>
      </c>
    </row>
    <row r="185" spans="1:14" x14ac:dyDescent="0.25">
      <c r="A185" s="5" t="s">
        <v>364</v>
      </c>
      <c r="B185" s="6" t="s">
        <v>365</v>
      </c>
      <c r="C185" s="48">
        <f>+'ABRIL 24'!C185+'MAYO 24'!C185+'JUNIO 24'!C185</f>
        <v>3038093.13</v>
      </c>
      <c r="D185" s="48">
        <f>+'ABRIL 24'!D185+'MAYO 24'!D185+'JUNIO 24'!D185</f>
        <v>787114.28</v>
      </c>
      <c r="E185" s="48">
        <f>+'ABRIL 24'!E185+'MAYO 24'!E185+'JUNIO 24'!E185</f>
        <v>26566.280000000002</v>
      </c>
      <c r="F185" s="48">
        <f>+'ABRIL 24'!F185+'MAYO 24'!F185+'JUNIO 24'!F185</f>
        <v>128390.21</v>
      </c>
      <c r="G185" s="48">
        <f>+'ABRIL 24'!G185+'MAYO 24'!G185+'JUNIO 24'!G185</f>
        <v>72629.819999999992</v>
      </c>
      <c r="H185" s="48">
        <f>+'ABRIL 24'!H185+'MAYO 24'!H185+'JUNIO 24'!H185</f>
        <v>20937.63</v>
      </c>
      <c r="I185" s="48">
        <f>+'ABRIL 24'!I185+'MAYO 24'!I185+'JUNIO 24'!I185</f>
        <v>65049.7</v>
      </c>
      <c r="J185" s="48">
        <f>+'ABRIL 24'!J185+'MAYO 24'!J185+'JUNIO 24'!J185</f>
        <v>3988.0499999999997</v>
      </c>
      <c r="K185" s="48">
        <f>+'ABRIL 24'!K185+'MAYO 24'!K185+'JUNIO 24'!K185</f>
        <v>2156.81</v>
      </c>
      <c r="L185" s="48">
        <f>+'ABRIL 24'!L185+'MAYO 24'!L185+'JUNIO 24'!L185</f>
        <v>36485</v>
      </c>
      <c r="M185" s="48">
        <f>+'ABRIL 24'!M185+'MAYO 24'!M185+'JUNIO 24'!M185</f>
        <v>0</v>
      </c>
      <c r="N185" s="53">
        <f t="shared" si="2"/>
        <v>4181410.9099999997</v>
      </c>
    </row>
    <row r="186" spans="1:14" x14ac:dyDescent="0.25">
      <c r="A186" s="5" t="s">
        <v>366</v>
      </c>
      <c r="B186" s="6" t="s">
        <v>367</v>
      </c>
      <c r="C186" s="48">
        <f>+'ABRIL 24'!C186+'MAYO 24'!C186+'JUNIO 24'!C186</f>
        <v>1476716.6</v>
      </c>
      <c r="D186" s="48">
        <f>+'ABRIL 24'!D186+'MAYO 24'!D186+'JUNIO 24'!D186</f>
        <v>133503.66</v>
      </c>
      <c r="E186" s="48">
        <f>+'ABRIL 24'!E186+'MAYO 24'!E186+'JUNIO 24'!E186</f>
        <v>12695.29</v>
      </c>
      <c r="F186" s="48">
        <f>+'ABRIL 24'!F186+'MAYO 24'!F186+'JUNIO 24'!F186</f>
        <v>61570.17</v>
      </c>
      <c r="G186" s="48">
        <f>+'ABRIL 24'!G186+'MAYO 24'!G186+'JUNIO 24'!G186</f>
        <v>46574.17</v>
      </c>
      <c r="H186" s="48">
        <f>+'ABRIL 24'!H186+'MAYO 24'!H186+'JUNIO 24'!H186</f>
        <v>9834.68</v>
      </c>
      <c r="I186" s="48">
        <f>+'ABRIL 24'!I186+'MAYO 24'!I186+'JUNIO 24'!I186</f>
        <v>35347.980000000003</v>
      </c>
      <c r="J186" s="48">
        <f>+'ABRIL 24'!J186+'MAYO 24'!J186+'JUNIO 24'!J186</f>
        <v>1974.63</v>
      </c>
      <c r="K186" s="48">
        <f>+'ABRIL 24'!K186+'MAYO 24'!K186+'JUNIO 24'!K186</f>
        <v>969.31999999999994</v>
      </c>
      <c r="L186" s="48">
        <f>+'ABRIL 24'!L186+'MAYO 24'!L186+'JUNIO 24'!L186</f>
        <v>0</v>
      </c>
      <c r="M186" s="48">
        <f>+'ABRIL 24'!M186+'MAYO 24'!M186+'JUNIO 24'!M186</f>
        <v>0</v>
      </c>
      <c r="N186" s="53">
        <f t="shared" si="2"/>
        <v>1779186.4999999998</v>
      </c>
    </row>
    <row r="187" spans="1:14" x14ac:dyDescent="0.25">
      <c r="A187" s="5" t="s">
        <v>368</v>
      </c>
      <c r="B187" s="6" t="s">
        <v>369</v>
      </c>
      <c r="C187" s="48">
        <f>+'ABRIL 24'!C187+'MAYO 24'!C187+'JUNIO 24'!C187</f>
        <v>894508.67999999993</v>
      </c>
      <c r="D187" s="48">
        <f>+'ABRIL 24'!D187+'MAYO 24'!D187+'JUNIO 24'!D187</f>
        <v>271983.88</v>
      </c>
      <c r="E187" s="48">
        <f>+'ABRIL 24'!E187+'MAYO 24'!E187+'JUNIO 24'!E187</f>
        <v>8498.08</v>
      </c>
      <c r="F187" s="48">
        <f>+'ABRIL 24'!F187+'MAYO 24'!F187+'JUNIO 24'!F187</f>
        <v>39035.449999999997</v>
      </c>
      <c r="G187" s="48">
        <f>+'ABRIL 24'!G187+'MAYO 24'!G187+'JUNIO 24'!G187</f>
        <v>10238.69</v>
      </c>
      <c r="H187" s="48">
        <f>+'ABRIL 24'!H187+'MAYO 24'!H187+'JUNIO 24'!H187</f>
        <v>6087.08</v>
      </c>
      <c r="I187" s="48">
        <f>+'ABRIL 24'!I187+'MAYO 24'!I187+'JUNIO 24'!I187</f>
        <v>13892.310000000001</v>
      </c>
      <c r="J187" s="48">
        <f>+'ABRIL 24'!J187+'MAYO 24'!J187+'JUNIO 24'!J187</f>
        <v>1287.18</v>
      </c>
      <c r="K187" s="48">
        <f>+'ABRIL 24'!K187+'MAYO 24'!K187+'JUNIO 24'!K187</f>
        <v>607.25</v>
      </c>
      <c r="L187" s="48">
        <f>+'ABRIL 24'!L187+'MAYO 24'!L187+'JUNIO 24'!L187</f>
        <v>3726</v>
      </c>
      <c r="M187" s="48">
        <f>+'ABRIL 24'!M187+'MAYO 24'!M187+'JUNIO 24'!M187</f>
        <v>0</v>
      </c>
      <c r="N187" s="53">
        <f t="shared" si="2"/>
        <v>1249864.6000000001</v>
      </c>
    </row>
    <row r="188" spans="1:14" x14ac:dyDescent="0.25">
      <c r="A188" s="5" t="s">
        <v>370</v>
      </c>
      <c r="B188" s="6" t="s">
        <v>371</v>
      </c>
      <c r="C188" s="48">
        <f>+'ABRIL 24'!C188+'MAYO 24'!C188+'JUNIO 24'!C188</f>
        <v>719538.12</v>
      </c>
      <c r="D188" s="48">
        <f>+'ABRIL 24'!D188+'MAYO 24'!D188+'JUNIO 24'!D188</f>
        <v>353755.09</v>
      </c>
      <c r="E188" s="48">
        <f>+'ABRIL 24'!E188+'MAYO 24'!E188+'JUNIO 24'!E188</f>
        <v>7700.1200000000008</v>
      </c>
      <c r="F188" s="48">
        <f>+'ABRIL 24'!F188+'MAYO 24'!F188+'JUNIO 24'!F188</f>
        <v>32557.64</v>
      </c>
      <c r="G188" s="48">
        <f>+'ABRIL 24'!G188+'MAYO 24'!G188+'JUNIO 24'!G188</f>
        <v>16569.59</v>
      </c>
      <c r="H188" s="48">
        <f>+'ABRIL 24'!H188+'MAYO 24'!H188+'JUNIO 24'!H188</f>
        <v>4536.13</v>
      </c>
      <c r="I188" s="48">
        <f>+'ABRIL 24'!I188+'MAYO 24'!I188+'JUNIO 24'!I188</f>
        <v>13164.29</v>
      </c>
      <c r="J188" s="48">
        <f>+'ABRIL 24'!J188+'MAYO 24'!J188+'JUNIO 24'!J188</f>
        <v>1341.9</v>
      </c>
      <c r="K188" s="48">
        <f>+'ABRIL 24'!K188+'MAYO 24'!K188+'JUNIO 24'!K188</f>
        <v>389.35</v>
      </c>
      <c r="L188" s="48">
        <f>+'ABRIL 24'!L188+'MAYO 24'!L188+'JUNIO 24'!L188</f>
        <v>0</v>
      </c>
      <c r="M188" s="48">
        <f>+'ABRIL 24'!M188+'MAYO 24'!M188+'JUNIO 24'!M188</f>
        <v>0</v>
      </c>
      <c r="N188" s="53">
        <f t="shared" si="2"/>
        <v>1149552.23</v>
      </c>
    </row>
    <row r="189" spans="1:14" x14ac:dyDescent="0.25">
      <c r="A189" s="5" t="s">
        <v>372</v>
      </c>
      <c r="B189" s="6" t="s">
        <v>373</v>
      </c>
      <c r="C189" s="48">
        <f>+'ABRIL 24'!C189+'MAYO 24'!C189+'JUNIO 24'!C189</f>
        <v>346446.68</v>
      </c>
      <c r="D189" s="48">
        <f>+'ABRIL 24'!D189+'MAYO 24'!D189+'JUNIO 24'!D189</f>
        <v>161337.69</v>
      </c>
      <c r="E189" s="48">
        <f>+'ABRIL 24'!E189+'MAYO 24'!E189+'JUNIO 24'!E189</f>
        <v>4346.2299999999996</v>
      </c>
      <c r="F189" s="48">
        <f>+'ABRIL 24'!F189+'MAYO 24'!F189+'JUNIO 24'!F189</f>
        <v>16690.810000000001</v>
      </c>
      <c r="G189" s="48">
        <f>+'ABRIL 24'!G189+'MAYO 24'!G189+'JUNIO 24'!G189</f>
        <v>3207.5999999999995</v>
      </c>
      <c r="H189" s="48">
        <f>+'ABRIL 24'!H189+'MAYO 24'!H189+'JUNIO 24'!H189</f>
        <v>2026.12</v>
      </c>
      <c r="I189" s="48">
        <f>+'ABRIL 24'!I189+'MAYO 24'!I189+'JUNIO 24'!I189</f>
        <v>3564.94</v>
      </c>
      <c r="J189" s="48">
        <f>+'ABRIL 24'!J189+'MAYO 24'!J189+'JUNIO 24'!J189</f>
        <v>821.25</v>
      </c>
      <c r="K189" s="48">
        <f>+'ABRIL 24'!K189+'MAYO 24'!K189+'JUNIO 24'!K189</f>
        <v>140.20999999999998</v>
      </c>
      <c r="L189" s="48">
        <f>+'ABRIL 24'!L189+'MAYO 24'!L189+'JUNIO 24'!L189</f>
        <v>7091</v>
      </c>
      <c r="M189" s="48">
        <f>+'ABRIL 24'!M189+'MAYO 24'!M189+'JUNIO 24'!M189</f>
        <v>0</v>
      </c>
      <c r="N189" s="53">
        <f t="shared" si="2"/>
        <v>545672.52999999991</v>
      </c>
    </row>
    <row r="190" spans="1:14" ht="25.5" x14ac:dyDescent="0.25">
      <c r="A190" s="5" t="s">
        <v>374</v>
      </c>
      <c r="B190" s="6" t="s">
        <v>375</v>
      </c>
      <c r="C190" s="48">
        <f>+'ABRIL 24'!C190+'MAYO 24'!C190+'JUNIO 24'!C190</f>
        <v>674471.71</v>
      </c>
      <c r="D190" s="48">
        <f>+'ABRIL 24'!D190+'MAYO 24'!D190+'JUNIO 24'!D190</f>
        <v>148477.79999999999</v>
      </c>
      <c r="E190" s="48">
        <f>+'ABRIL 24'!E190+'MAYO 24'!E190+'JUNIO 24'!E190</f>
        <v>7626.5199999999995</v>
      </c>
      <c r="F190" s="48">
        <f>+'ABRIL 24'!F190+'MAYO 24'!F190+'JUNIO 24'!F190</f>
        <v>31118.75</v>
      </c>
      <c r="G190" s="48">
        <f>+'ABRIL 24'!G190+'MAYO 24'!G190+'JUNIO 24'!G190</f>
        <v>15771.48</v>
      </c>
      <c r="H190" s="48">
        <f>+'ABRIL 24'!H190+'MAYO 24'!H190+'JUNIO 24'!H190</f>
        <v>4121.16</v>
      </c>
      <c r="I190" s="48">
        <f>+'ABRIL 24'!I190+'MAYO 24'!I190+'JUNIO 24'!I190</f>
        <v>11704.11</v>
      </c>
      <c r="J190" s="48">
        <f>+'ABRIL 24'!J190+'MAYO 24'!J190+'JUNIO 24'!J190</f>
        <v>1389.84</v>
      </c>
      <c r="K190" s="48">
        <f>+'ABRIL 24'!K190+'MAYO 24'!K190+'JUNIO 24'!K190</f>
        <v>327.62</v>
      </c>
      <c r="L190" s="48">
        <f>+'ABRIL 24'!L190+'MAYO 24'!L190+'JUNIO 24'!L190</f>
        <v>20180</v>
      </c>
      <c r="M190" s="48">
        <f>+'ABRIL 24'!M190+'MAYO 24'!M190+'JUNIO 24'!M190</f>
        <v>0</v>
      </c>
      <c r="N190" s="53">
        <f t="shared" si="2"/>
        <v>915188.99</v>
      </c>
    </row>
    <row r="191" spans="1:14" ht="25.5" x14ac:dyDescent="0.25">
      <c r="A191" s="5" t="s">
        <v>376</v>
      </c>
      <c r="B191" s="6" t="s">
        <v>377</v>
      </c>
      <c r="C191" s="48">
        <f>+'ABRIL 24'!C191+'MAYO 24'!C191+'JUNIO 24'!C191</f>
        <v>541540.53</v>
      </c>
      <c r="D191" s="48">
        <f>+'ABRIL 24'!D191+'MAYO 24'!D191+'JUNIO 24'!D191</f>
        <v>217410.47</v>
      </c>
      <c r="E191" s="48">
        <f>+'ABRIL 24'!E191+'MAYO 24'!E191+'JUNIO 24'!E191</f>
        <v>6478.32</v>
      </c>
      <c r="F191" s="48">
        <f>+'ABRIL 24'!F191+'MAYO 24'!F191+'JUNIO 24'!F191</f>
        <v>25524.2</v>
      </c>
      <c r="G191" s="48">
        <f>+'ABRIL 24'!G191+'MAYO 24'!G191+'JUNIO 24'!G191</f>
        <v>10526.630000000001</v>
      </c>
      <c r="H191" s="48">
        <f>+'ABRIL 24'!H191+'MAYO 24'!H191+'JUNIO 24'!H191</f>
        <v>3212.1200000000003</v>
      </c>
      <c r="I191" s="48">
        <f>+'ABRIL 24'!I191+'MAYO 24'!I191+'JUNIO 24'!I191</f>
        <v>8114.52</v>
      </c>
      <c r="J191" s="48">
        <f>+'ABRIL 24'!J191+'MAYO 24'!J191+'JUNIO 24'!J191</f>
        <v>1226.79</v>
      </c>
      <c r="K191" s="48">
        <f>+'ABRIL 24'!K191+'MAYO 24'!K191+'JUNIO 24'!K191</f>
        <v>234.23000000000002</v>
      </c>
      <c r="L191" s="48">
        <f>+'ABRIL 24'!L191+'MAYO 24'!L191+'JUNIO 24'!L191</f>
        <v>0</v>
      </c>
      <c r="M191" s="48">
        <f>+'ABRIL 24'!M191+'MAYO 24'!M191+'JUNIO 24'!M191</f>
        <v>0</v>
      </c>
      <c r="N191" s="53">
        <f t="shared" si="2"/>
        <v>814267.80999999994</v>
      </c>
    </row>
    <row r="192" spans="1:14" x14ac:dyDescent="0.25">
      <c r="A192" s="5" t="s">
        <v>378</v>
      </c>
      <c r="B192" s="6" t="s">
        <v>379</v>
      </c>
      <c r="C192" s="48">
        <f>+'ABRIL 24'!C192+'MAYO 24'!C192+'JUNIO 24'!C192</f>
        <v>92922618.030000001</v>
      </c>
      <c r="D192" s="48">
        <f>+'ABRIL 24'!D192+'MAYO 24'!D192+'JUNIO 24'!D192</f>
        <v>29759764.149999999</v>
      </c>
      <c r="E192" s="48">
        <f>+'ABRIL 24'!E192+'MAYO 24'!E192+'JUNIO 24'!E192</f>
        <v>697309.41999999993</v>
      </c>
      <c r="F192" s="48">
        <f>+'ABRIL 24'!F192+'MAYO 24'!F192+'JUNIO 24'!F192</f>
        <v>3710721.0999999996</v>
      </c>
      <c r="G192" s="48">
        <f>+'ABRIL 24'!G192+'MAYO 24'!G192+'JUNIO 24'!G192</f>
        <v>1108791.22</v>
      </c>
      <c r="H192" s="48">
        <f>+'ABRIL 24'!H192+'MAYO 24'!H192+'JUNIO 24'!H192</f>
        <v>637405.84</v>
      </c>
      <c r="I192" s="48">
        <f>+'ABRIL 24'!I192+'MAYO 24'!I192+'JUNIO 24'!I192</f>
        <v>1531856.74</v>
      </c>
      <c r="J192" s="48">
        <f>+'ABRIL 24'!J192+'MAYO 24'!J192+'JUNIO 24'!J192</f>
        <v>92540.160000000003</v>
      </c>
      <c r="K192" s="48">
        <f>+'ABRIL 24'!K192+'MAYO 24'!K192+'JUNIO 24'!K192</f>
        <v>66979.179999999993</v>
      </c>
      <c r="L192" s="48">
        <f>+'ABRIL 24'!L192+'MAYO 24'!L192+'JUNIO 24'!L192</f>
        <v>5933536</v>
      </c>
      <c r="M192" s="48">
        <f>+'ABRIL 24'!M192+'MAYO 24'!M192+'JUNIO 24'!M192</f>
        <v>711339.06</v>
      </c>
      <c r="N192" s="53">
        <f t="shared" si="2"/>
        <v>137172860.90000001</v>
      </c>
    </row>
    <row r="193" spans="1:14" x14ac:dyDescent="0.25">
      <c r="A193" s="5" t="s">
        <v>380</v>
      </c>
      <c r="B193" s="6" t="s">
        <v>381</v>
      </c>
      <c r="C193" s="48">
        <f>+'ABRIL 24'!C193+'MAYO 24'!C193+'JUNIO 24'!C193</f>
        <v>2159840.0299999998</v>
      </c>
      <c r="D193" s="48">
        <f>+'ABRIL 24'!D193+'MAYO 24'!D193+'JUNIO 24'!D193</f>
        <v>356651.57000000007</v>
      </c>
      <c r="E193" s="48">
        <f>+'ABRIL 24'!E193+'MAYO 24'!E193+'JUNIO 24'!E193</f>
        <v>19835.190000000002</v>
      </c>
      <c r="F193" s="48">
        <f>+'ABRIL 24'!F193+'MAYO 24'!F193+'JUNIO 24'!F193</f>
        <v>92402.959999999992</v>
      </c>
      <c r="G193" s="48">
        <f>+'ABRIL 24'!G193+'MAYO 24'!G193+'JUNIO 24'!G193</f>
        <v>63198.33</v>
      </c>
      <c r="H193" s="48">
        <f>+'ABRIL 24'!H193+'MAYO 24'!H193+'JUNIO 24'!H193</f>
        <v>14331.600000000002</v>
      </c>
      <c r="I193" s="48">
        <f>+'ABRIL 24'!I193+'MAYO 24'!I193+'JUNIO 24'!I193</f>
        <v>48667.240000000005</v>
      </c>
      <c r="J193" s="48">
        <f>+'ABRIL 24'!J193+'MAYO 24'!J193+'JUNIO 24'!J193</f>
        <v>3157.62</v>
      </c>
      <c r="K193" s="48">
        <f>+'ABRIL 24'!K193+'MAYO 24'!K193+'JUNIO 24'!K193</f>
        <v>1387.1</v>
      </c>
      <c r="L193" s="48">
        <f>+'ABRIL 24'!L193+'MAYO 24'!L193+'JUNIO 24'!L193</f>
        <v>17685</v>
      </c>
      <c r="M193" s="48">
        <f>+'ABRIL 24'!M193+'MAYO 24'!M193+'JUNIO 24'!M193</f>
        <v>0</v>
      </c>
      <c r="N193" s="53">
        <f t="shared" si="2"/>
        <v>2777156.64</v>
      </c>
    </row>
    <row r="194" spans="1:14" x14ac:dyDescent="0.25">
      <c r="A194" s="5" t="s">
        <v>382</v>
      </c>
      <c r="B194" s="6" t="s">
        <v>383</v>
      </c>
      <c r="C194" s="48">
        <f>+'ABRIL 24'!C194+'MAYO 24'!C194+'JUNIO 24'!C194</f>
        <v>348153.64</v>
      </c>
      <c r="D194" s="48">
        <f>+'ABRIL 24'!D194+'MAYO 24'!D194+'JUNIO 24'!D194</f>
        <v>189543.15999999997</v>
      </c>
      <c r="E194" s="48">
        <f>+'ABRIL 24'!E194+'MAYO 24'!E194+'JUNIO 24'!E194</f>
        <v>5096.8099999999995</v>
      </c>
      <c r="F194" s="48">
        <f>+'ABRIL 24'!F194+'MAYO 24'!F194+'JUNIO 24'!F194</f>
        <v>17923.120000000003</v>
      </c>
      <c r="G194" s="48">
        <f>+'ABRIL 24'!G194+'MAYO 24'!G194+'JUNIO 24'!G194</f>
        <v>3704.8599999999997</v>
      </c>
      <c r="H194" s="48">
        <f>+'ABRIL 24'!H194+'MAYO 24'!H194+'JUNIO 24'!H194</f>
        <v>1859.56</v>
      </c>
      <c r="I194" s="48">
        <f>+'ABRIL 24'!I194+'MAYO 24'!I194+'JUNIO 24'!I194</f>
        <v>2956.59</v>
      </c>
      <c r="J194" s="48">
        <f>+'ABRIL 24'!J194+'MAYO 24'!J194+'JUNIO 24'!J194</f>
        <v>1036.44</v>
      </c>
      <c r="K194" s="48">
        <f>+'ABRIL 24'!K194+'MAYO 24'!K194+'JUNIO 24'!K194</f>
        <v>87.92</v>
      </c>
      <c r="L194" s="48">
        <f>+'ABRIL 24'!L194+'MAYO 24'!L194+'JUNIO 24'!L194</f>
        <v>0</v>
      </c>
      <c r="M194" s="48">
        <f>+'ABRIL 24'!M194+'MAYO 24'!M194+'JUNIO 24'!M194</f>
        <v>0</v>
      </c>
      <c r="N194" s="53">
        <f t="shared" si="2"/>
        <v>570362.10000000009</v>
      </c>
    </row>
    <row r="195" spans="1:14" x14ac:dyDescent="0.25">
      <c r="A195" s="5" t="s">
        <v>384</v>
      </c>
      <c r="B195" s="6" t="s">
        <v>385</v>
      </c>
      <c r="C195" s="48">
        <f>+'ABRIL 24'!C195+'MAYO 24'!C195+'JUNIO 24'!C195</f>
        <v>642994.05999999994</v>
      </c>
      <c r="D195" s="48">
        <f>+'ABRIL 24'!D195+'MAYO 24'!D195+'JUNIO 24'!D195</f>
        <v>275830.84999999998</v>
      </c>
      <c r="E195" s="48">
        <f>+'ABRIL 24'!E195+'MAYO 24'!E195+'JUNIO 24'!E195</f>
        <v>7650.6</v>
      </c>
      <c r="F195" s="48">
        <f>+'ABRIL 24'!F195+'MAYO 24'!F195+'JUNIO 24'!F195</f>
        <v>30159.69</v>
      </c>
      <c r="G195" s="48">
        <f>+'ABRIL 24'!G195+'MAYO 24'!G195+'JUNIO 24'!G195</f>
        <v>13021.289999999999</v>
      </c>
      <c r="H195" s="48">
        <f>+'ABRIL 24'!H195+'MAYO 24'!H195+'JUNIO 24'!H195</f>
        <v>3767.8</v>
      </c>
      <c r="I195" s="48">
        <f>+'ABRIL 24'!I195+'MAYO 24'!I195+'JUNIO 24'!I195</f>
        <v>9643.119999999999</v>
      </c>
      <c r="J195" s="48">
        <f>+'ABRIL 24'!J195+'MAYO 24'!J195+'JUNIO 24'!J195</f>
        <v>1472.52</v>
      </c>
      <c r="K195" s="48">
        <f>+'ABRIL 24'!K195+'MAYO 24'!K195+'JUNIO 24'!K195</f>
        <v>267.81</v>
      </c>
      <c r="L195" s="48">
        <f>+'ABRIL 24'!L195+'MAYO 24'!L195+'JUNIO 24'!L195</f>
        <v>175</v>
      </c>
      <c r="M195" s="48">
        <f>+'ABRIL 24'!M195+'MAYO 24'!M195+'JUNIO 24'!M195</f>
        <v>0</v>
      </c>
      <c r="N195" s="53">
        <f t="shared" si="2"/>
        <v>984982.74</v>
      </c>
    </row>
    <row r="196" spans="1:14" x14ac:dyDescent="0.25">
      <c r="A196" s="5" t="s">
        <v>386</v>
      </c>
      <c r="B196" s="6" t="s">
        <v>387</v>
      </c>
      <c r="C196" s="48">
        <f>+'ABRIL 24'!C196+'MAYO 24'!C196+'JUNIO 24'!C196</f>
        <v>2343988.0699999998</v>
      </c>
      <c r="D196" s="48">
        <f>+'ABRIL 24'!D196+'MAYO 24'!D196+'JUNIO 24'!D196</f>
        <v>653467.97</v>
      </c>
      <c r="E196" s="48">
        <f>+'ABRIL 24'!E196+'MAYO 24'!E196+'JUNIO 24'!E196</f>
        <v>21052.489999999998</v>
      </c>
      <c r="F196" s="48">
        <f>+'ABRIL 24'!F196+'MAYO 24'!F196+'JUNIO 24'!F196</f>
        <v>99546.75</v>
      </c>
      <c r="G196" s="48">
        <f>+'ABRIL 24'!G196+'MAYO 24'!G196+'JUNIO 24'!G196</f>
        <v>69393.820000000007</v>
      </c>
      <c r="H196" s="48">
        <f>+'ABRIL 24'!H196+'MAYO 24'!H196+'JUNIO 24'!H196</f>
        <v>15679.45</v>
      </c>
      <c r="I196" s="48">
        <f>+'ABRIL 24'!I196+'MAYO 24'!I196+'JUNIO 24'!I196</f>
        <v>53119.98</v>
      </c>
      <c r="J196" s="48">
        <f>+'ABRIL 24'!J196+'MAYO 24'!J196+'JUNIO 24'!J196</f>
        <v>3288.57</v>
      </c>
      <c r="K196" s="48">
        <f>+'ABRIL 24'!K196+'MAYO 24'!K196+'JUNIO 24'!K196</f>
        <v>1542.29</v>
      </c>
      <c r="L196" s="48">
        <f>+'ABRIL 24'!L196+'MAYO 24'!L196+'JUNIO 24'!L196</f>
        <v>0</v>
      </c>
      <c r="M196" s="48">
        <f>+'ABRIL 24'!M196+'MAYO 24'!M196+'JUNIO 24'!M196</f>
        <v>0</v>
      </c>
      <c r="N196" s="53">
        <f t="shared" si="2"/>
        <v>3261079.39</v>
      </c>
    </row>
    <row r="197" spans="1:14" x14ac:dyDescent="0.25">
      <c r="A197" s="5" t="s">
        <v>388</v>
      </c>
      <c r="B197" s="6" t="s">
        <v>389</v>
      </c>
      <c r="C197" s="48">
        <f>+'ABRIL 24'!C197+'MAYO 24'!C197+'JUNIO 24'!C197</f>
        <v>1123280.92</v>
      </c>
      <c r="D197" s="48">
        <f>+'ABRIL 24'!D197+'MAYO 24'!D197+'JUNIO 24'!D197</f>
        <v>274580.65000000002</v>
      </c>
      <c r="E197" s="48">
        <f>+'ABRIL 24'!E197+'MAYO 24'!E197+'JUNIO 24'!E197</f>
        <v>10099.82</v>
      </c>
      <c r="F197" s="48">
        <f>+'ABRIL 24'!F197+'MAYO 24'!F197+'JUNIO 24'!F197</f>
        <v>48057.81</v>
      </c>
      <c r="G197" s="48">
        <f>+'ABRIL 24'!G197+'MAYO 24'!G197+'JUNIO 24'!G197</f>
        <v>22683.489999999998</v>
      </c>
      <c r="H197" s="48">
        <f>+'ABRIL 24'!H197+'MAYO 24'!H197+'JUNIO 24'!H197</f>
        <v>7734.5500000000011</v>
      </c>
      <c r="I197" s="48">
        <f>+'ABRIL 24'!I197+'MAYO 24'!I197+'JUNIO 24'!I197</f>
        <v>21819.22</v>
      </c>
      <c r="J197" s="48">
        <f>+'ABRIL 24'!J197+'MAYO 24'!J197+'JUNIO 24'!J197</f>
        <v>1465.74</v>
      </c>
      <c r="K197" s="48">
        <f>+'ABRIL 24'!K197+'MAYO 24'!K197+'JUNIO 24'!K197</f>
        <v>792.44</v>
      </c>
      <c r="L197" s="48">
        <f>+'ABRIL 24'!L197+'MAYO 24'!L197+'JUNIO 24'!L197</f>
        <v>0</v>
      </c>
      <c r="M197" s="48">
        <f>+'ABRIL 24'!M197+'MAYO 24'!M197+'JUNIO 24'!M197</f>
        <v>0</v>
      </c>
      <c r="N197" s="53">
        <f t="shared" si="2"/>
        <v>1510514.64</v>
      </c>
    </row>
    <row r="198" spans="1:14" x14ac:dyDescent="0.25">
      <c r="A198" s="5" t="s">
        <v>390</v>
      </c>
      <c r="B198" s="6" t="s">
        <v>391</v>
      </c>
      <c r="C198" s="48">
        <f>+'ABRIL 24'!C198+'MAYO 24'!C198+'JUNIO 24'!C198</f>
        <v>5989705.290000001</v>
      </c>
      <c r="D198" s="48">
        <f>+'ABRIL 24'!D198+'MAYO 24'!D198+'JUNIO 24'!D198</f>
        <v>1156741.0499999998</v>
      </c>
      <c r="E198" s="48">
        <f>+'ABRIL 24'!E198+'MAYO 24'!E198+'JUNIO 24'!E198</f>
        <v>51532.899999999994</v>
      </c>
      <c r="F198" s="48">
        <f>+'ABRIL 24'!F198+'MAYO 24'!F198+'JUNIO 24'!F198</f>
        <v>251200.55000000002</v>
      </c>
      <c r="G198" s="48">
        <f>+'ABRIL 24'!G198+'MAYO 24'!G198+'JUNIO 24'!G198</f>
        <v>160584.68</v>
      </c>
      <c r="H198" s="48">
        <f>+'ABRIL 24'!H198+'MAYO 24'!H198+'JUNIO 24'!H198</f>
        <v>40857.35</v>
      </c>
      <c r="I198" s="48">
        <f>+'ABRIL 24'!I198+'MAYO 24'!I198+'JUNIO 24'!I198</f>
        <v>132919.85</v>
      </c>
      <c r="J198" s="48">
        <f>+'ABRIL 24'!J198+'MAYO 24'!J198+'JUNIO 24'!J198</f>
        <v>7594.23</v>
      </c>
      <c r="K198" s="48">
        <f>+'ABRIL 24'!K198+'MAYO 24'!K198+'JUNIO 24'!K198</f>
        <v>4165.2699999999995</v>
      </c>
      <c r="L198" s="48">
        <f>+'ABRIL 24'!L198+'MAYO 24'!L198+'JUNIO 24'!L198</f>
        <v>126226</v>
      </c>
      <c r="M198" s="48">
        <f>+'ABRIL 24'!M198+'MAYO 24'!M198+'JUNIO 24'!M198</f>
        <v>755486.62</v>
      </c>
      <c r="N198" s="53">
        <f t="shared" si="2"/>
        <v>8677013.7899999991</v>
      </c>
    </row>
    <row r="199" spans="1:14" x14ac:dyDescent="0.25">
      <c r="A199" s="5" t="s">
        <v>392</v>
      </c>
      <c r="B199" s="6" t="s">
        <v>393</v>
      </c>
      <c r="C199" s="48">
        <f>+'ABRIL 24'!C199+'MAYO 24'!C199+'JUNIO 24'!C199</f>
        <v>184963.37</v>
      </c>
      <c r="D199" s="48">
        <f>+'ABRIL 24'!D199+'MAYO 24'!D199+'JUNIO 24'!D199</f>
        <v>93060.92</v>
      </c>
      <c r="E199" s="48">
        <f>+'ABRIL 24'!E199+'MAYO 24'!E199+'JUNIO 24'!E199</f>
        <v>2548.94</v>
      </c>
      <c r="F199" s="48">
        <f>+'ABRIL 24'!F199+'MAYO 24'!F199+'JUNIO 24'!F199</f>
        <v>9273.69</v>
      </c>
      <c r="G199" s="48">
        <f>+'ABRIL 24'!G199+'MAYO 24'!G199+'JUNIO 24'!G199</f>
        <v>2080.1499999999996</v>
      </c>
      <c r="H199" s="48">
        <f>+'ABRIL 24'!H199+'MAYO 24'!H199+'JUNIO 24'!H199</f>
        <v>1047.92</v>
      </c>
      <c r="I199" s="48">
        <f>+'ABRIL 24'!I199+'MAYO 24'!I199+'JUNIO 24'!I199</f>
        <v>1880.69</v>
      </c>
      <c r="J199" s="48">
        <f>+'ABRIL 24'!J199+'MAYO 24'!J199+'JUNIO 24'!J199</f>
        <v>522.29999999999995</v>
      </c>
      <c r="K199" s="48">
        <f>+'ABRIL 24'!K199+'MAYO 24'!K199+'JUNIO 24'!K199</f>
        <v>63.06</v>
      </c>
      <c r="L199" s="48">
        <f>+'ABRIL 24'!L199+'MAYO 24'!L199+'JUNIO 24'!L199</f>
        <v>7932</v>
      </c>
      <c r="M199" s="48">
        <f>+'ABRIL 24'!M199+'MAYO 24'!M199+'JUNIO 24'!M199</f>
        <v>0</v>
      </c>
      <c r="N199" s="53">
        <f t="shared" si="2"/>
        <v>303373.03999999998</v>
      </c>
    </row>
    <row r="200" spans="1:14" x14ac:dyDescent="0.25">
      <c r="A200" s="5" t="s">
        <v>394</v>
      </c>
      <c r="B200" s="6" t="s">
        <v>395</v>
      </c>
      <c r="C200" s="48">
        <f>+'ABRIL 24'!C200+'MAYO 24'!C200+'JUNIO 24'!C200</f>
        <v>706967.77</v>
      </c>
      <c r="D200" s="48">
        <f>+'ABRIL 24'!D200+'MAYO 24'!D200+'JUNIO 24'!D200</f>
        <v>240314.80999999997</v>
      </c>
      <c r="E200" s="48">
        <f>+'ABRIL 24'!E200+'MAYO 24'!E200+'JUNIO 24'!E200</f>
        <v>6779.8099999999995</v>
      </c>
      <c r="F200" s="48">
        <f>+'ABRIL 24'!F200+'MAYO 24'!F200+'JUNIO 24'!F200</f>
        <v>30744.51</v>
      </c>
      <c r="G200" s="48">
        <f>+'ABRIL 24'!G200+'MAYO 24'!G200+'JUNIO 24'!G200</f>
        <v>10560.380000000001</v>
      </c>
      <c r="H200" s="48">
        <f>+'ABRIL 24'!H200+'MAYO 24'!H200+'JUNIO 24'!H200</f>
        <v>4687.25</v>
      </c>
      <c r="I200" s="48">
        <f>+'ABRIL 24'!I200+'MAYO 24'!I200+'JUNIO 24'!I200</f>
        <v>11625.6</v>
      </c>
      <c r="J200" s="48">
        <f>+'ABRIL 24'!J200+'MAYO 24'!J200+'JUNIO 24'!J200</f>
        <v>1134.8700000000001</v>
      </c>
      <c r="K200" s="48">
        <f>+'ABRIL 24'!K200+'MAYO 24'!K200+'JUNIO 24'!K200</f>
        <v>448.65999999999997</v>
      </c>
      <c r="L200" s="48">
        <f>+'ABRIL 24'!L200+'MAYO 24'!L200+'JUNIO 24'!L200</f>
        <v>0</v>
      </c>
      <c r="M200" s="48">
        <f>+'ABRIL 24'!M200+'MAYO 24'!M200+'JUNIO 24'!M200</f>
        <v>0</v>
      </c>
      <c r="N200" s="53">
        <f t="shared" si="2"/>
        <v>1013263.66</v>
      </c>
    </row>
    <row r="201" spans="1:14" x14ac:dyDescent="0.25">
      <c r="A201" s="5" t="s">
        <v>396</v>
      </c>
      <c r="B201" s="6" t="s">
        <v>397</v>
      </c>
      <c r="C201" s="48">
        <f>+'ABRIL 24'!C201+'MAYO 24'!C201+'JUNIO 24'!C201</f>
        <v>1084775.71</v>
      </c>
      <c r="D201" s="48">
        <f>+'ABRIL 24'!D201+'MAYO 24'!D201+'JUNIO 24'!D201</f>
        <v>153617.34</v>
      </c>
      <c r="E201" s="48">
        <f>+'ABRIL 24'!E201+'MAYO 24'!E201+'JUNIO 24'!E201</f>
        <v>9213.7999999999993</v>
      </c>
      <c r="F201" s="48">
        <f>+'ABRIL 24'!F201+'MAYO 24'!F201+'JUNIO 24'!F201</f>
        <v>45607.340000000004</v>
      </c>
      <c r="G201" s="48">
        <f>+'ABRIL 24'!G201+'MAYO 24'!G201+'JUNIO 24'!G201</f>
        <v>19645.02</v>
      </c>
      <c r="H201" s="48">
        <f>+'ABRIL 24'!H201+'MAYO 24'!H201+'JUNIO 24'!H201</f>
        <v>7653.63</v>
      </c>
      <c r="I201" s="48">
        <f>+'ABRIL 24'!I201+'MAYO 24'!I201+'JUNIO 24'!I201</f>
        <v>21280.31</v>
      </c>
      <c r="J201" s="48">
        <f>+'ABRIL 24'!J201+'MAYO 24'!J201+'JUNIO 24'!J201</f>
        <v>1264.68</v>
      </c>
      <c r="K201" s="48">
        <f>+'ABRIL 24'!K201+'MAYO 24'!K201+'JUNIO 24'!K201</f>
        <v>817.24</v>
      </c>
      <c r="L201" s="48">
        <f>+'ABRIL 24'!L201+'MAYO 24'!L201+'JUNIO 24'!L201</f>
        <v>0</v>
      </c>
      <c r="M201" s="48">
        <f>+'ABRIL 24'!M201+'MAYO 24'!M201+'JUNIO 24'!M201</f>
        <v>0</v>
      </c>
      <c r="N201" s="53">
        <f t="shared" ref="N201:N264" si="3">SUM(C201:M201)</f>
        <v>1343875.07</v>
      </c>
    </row>
    <row r="202" spans="1:14" x14ac:dyDescent="0.25">
      <c r="A202" s="5" t="s">
        <v>398</v>
      </c>
      <c r="B202" s="6" t="s">
        <v>399</v>
      </c>
      <c r="C202" s="48">
        <f>+'ABRIL 24'!C202+'MAYO 24'!C202+'JUNIO 24'!C202</f>
        <v>782692.60000000009</v>
      </c>
      <c r="D202" s="48">
        <f>+'ABRIL 24'!D202+'MAYO 24'!D202+'JUNIO 24'!D202</f>
        <v>238659.8</v>
      </c>
      <c r="E202" s="48">
        <f>+'ABRIL 24'!E202+'MAYO 24'!E202+'JUNIO 24'!E202</f>
        <v>7615.1399999999994</v>
      </c>
      <c r="F202" s="48">
        <f>+'ABRIL 24'!F202+'MAYO 24'!F202+'JUNIO 24'!F202</f>
        <v>33724.69</v>
      </c>
      <c r="G202" s="48">
        <f>+'ABRIL 24'!G202+'MAYO 24'!G202+'JUNIO 24'!G202</f>
        <v>9633.24</v>
      </c>
      <c r="H202" s="48">
        <f>+'ABRIL 24'!H202+'MAYO 24'!H202+'JUNIO 24'!H202</f>
        <v>4900.04</v>
      </c>
      <c r="I202" s="48">
        <f>+'ABRIL 24'!I202+'MAYO 24'!I202+'JUNIO 24'!I202</f>
        <v>10786.1</v>
      </c>
      <c r="J202" s="48">
        <f>+'ABRIL 24'!J202+'MAYO 24'!J202+'JUNIO 24'!J202</f>
        <v>1514.07</v>
      </c>
      <c r="K202" s="48">
        <f>+'ABRIL 24'!K202+'MAYO 24'!K202+'JUNIO 24'!K202</f>
        <v>423.94</v>
      </c>
      <c r="L202" s="48">
        <f>+'ABRIL 24'!L202+'MAYO 24'!L202+'JUNIO 24'!L202</f>
        <v>18112</v>
      </c>
      <c r="M202" s="48">
        <f>+'ABRIL 24'!M202+'MAYO 24'!M202+'JUNIO 24'!M202</f>
        <v>0</v>
      </c>
      <c r="N202" s="53">
        <f t="shared" si="3"/>
        <v>1108061.6200000003</v>
      </c>
    </row>
    <row r="203" spans="1:14" x14ac:dyDescent="0.25">
      <c r="A203" s="5" t="s">
        <v>400</v>
      </c>
      <c r="B203" s="6" t="s">
        <v>401</v>
      </c>
      <c r="C203" s="48">
        <f>+'ABRIL 24'!C203+'MAYO 24'!C203+'JUNIO 24'!C203</f>
        <v>635122.17999999993</v>
      </c>
      <c r="D203" s="48">
        <f>+'ABRIL 24'!D203+'MAYO 24'!D203+'JUNIO 24'!D203</f>
        <v>253660.02</v>
      </c>
      <c r="E203" s="48">
        <f>+'ABRIL 24'!E203+'MAYO 24'!E203+'JUNIO 24'!E203</f>
        <v>7744.08</v>
      </c>
      <c r="F203" s="48">
        <f>+'ABRIL 24'!F203+'MAYO 24'!F203+'JUNIO 24'!F203</f>
        <v>29847.020000000004</v>
      </c>
      <c r="G203" s="48">
        <f>+'ABRIL 24'!G203+'MAYO 24'!G203+'JUNIO 24'!G203</f>
        <v>7732.9500000000007</v>
      </c>
      <c r="H203" s="48">
        <f>+'ABRIL 24'!H203+'MAYO 24'!H203+'JUNIO 24'!H203</f>
        <v>3619.42</v>
      </c>
      <c r="I203" s="48">
        <f>+'ABRIL 24'!I203+'MAYO 24'!I203+'JUNIO 24'!I203</f>
        <v>6875.57</v>
      </c>
      <c r="J203" s="48">
        <f>+'ABRIL 24'!J203+'MAYO 24'!J203+'JUNIO 24'!J203</f>
        <v>1692.3000000000002</v>
      </c>
      <c r="K203" s="48">
        <f>+'ABRIL 24'!K203+'MAYO 24'!K203+'JUNIO 24'!K203</f>
        <v>235.53000000000003</v>
      </c>
      <c r="L203" s="48">
        <f>+'ABRIL 24'!L203+'MAYO 24'!L203+'JUNIO 24'!L203</f>
        <v>16829</v>
      </c>
      <c r="M203" s="48">
        <f>+'ABRIL 24'!M203+'MAYO 24'!M203+'JUNIO 24'!M203</f>
        <v>0</v>
      </c>
      <c r="N203" s="53">
        <f t="shared" si="3"/>
        <v>963358.07</v>
      </c>
    </row>
    <row r="204" spans="1:14" x14ac:dyDescent="0.25">
      <c r="A204" s="5" t="s">
        <v>402</v>
      </c>
      <c r="B204" s="6" t="s">
        <v>403</v>
      </c>
      <c r="C204" s="48">
        <f>+'ABRIL 24'!C204+'MAYO 24'!C204+'JUNIO 24'!C204</f>
        <v>316265.06</v>
      </c>
      <c r="D204" s="48">
        <f>+'ABRIL 24'!D204+'MAYO 24'!D204+'JUNIO 24'!D204</f>
        <v>146223.57999999999</v>
      </c>
      <c r="E204" s="48">
        <f>+'ABRIL 24'!E204+'MAYO 24'!E204+'JUNIO 24'!E204</f>
        <v>4077.8200000000006</v>
      </c>
      <c r="F204" s="48">
        <f>+'ABRIL 24'!F204+'MAYO 24'!F204+'JUNIO 24'!F204</f>
        <v>15467.58</v>
      </c>
      <c r="G204" s="48">
        <f>+'ABRIL 24'!G204+'MAYO 24'!G204+'JUNIO 24'!G204</f>
        <v>2842.21</v>
      </c>
      <c r="H204" s="48">
        <f>+'ABRIL 24'!H204+'MAYO 24'!H204+'JUNIO 24'!H204</f>
        <v>1864.48</v>
      </c>
      <c r="I204" s="48">
        <f>+'ABRIL 24'!I204+'MAYO 24'!I204+'JUNIO 24'!I204</f>
        <v>3265.4300000000003</v>
      </c>
      <c r="J204" s="48">
        <f>+'ABRIL 24'!J204+'MAYO 24'!J204+'JUNIO 24'!J204</f>
        <v>765.66</v>
      </c>
      <c r="K204" s="48">
        <f>+'ABRIL 24'!K204+'MAYO 24'!K204+'JUNIO 24'!K204</f>
        <v>129.95000000000002</v>
      </c>
      <c r="L204" s="48">
        <f>+'ABRIL 24'!L204+'MAYO 24'!L204+'JUNIO 24'!L204</f>
        <v>0</v>
      </c>
      <c r="M204" s="48">
        <f>+'ABRIL 24'!M204+'MAYO 24'!M204+'JUNIO 24'!M204</f>
        <v>0</v>
      </c>
      <c r="N204" s="53">
        <f t="shared" si="3"/>
        <v>490901.77</v>
      </c>
    </row>
    <row r="205" spans="1:14" x14ac:dyDescent="0.25">
      <c r="A205" s="5" t="s">
        <v>404</v>
      </c>
      <c r="B205" s="6" t="s">
        <v>405</v>
      </c>
      <c r="C205" s="48">
        <f>+'ABRIL 24'!C205+'MAYO 24'!C205+'JUNIO 24'!C205</f>
        <v>1452989.01</v>
      </c>
      <c r="D205" s="48">
        <f>+'ABRIL 24'!D205+'MAYO 24'!D205+'JUNIO 24'!D205</f>
        <v>446380.5</v>
      </c>
      <c r="E205" s="48">
        <f>+'ABRIL 24'!E205+'MAYO 24'!E205+'JUNIO 24'!E205</f>
        <v>13685.59</v>
      </c>
      <c r="F205" s="48">
        <f>+'ABRIL 24'!F205+'MAYO 24'!F205+'JUNIO 24'!F205</f>
        <v>62454.98</v>
      </c>
      <c r="G205" s="48">
        <f>+'ABRIL 24'!G205+'MAYO 24'!G205+'JUNIO 24'!G205</f>
        <v>23270.300000000003</v>
      </c>
      <c r="H205" s="48">
        <f>+'ABRIL 24'!H205+'MAYO 24'!H205+'JUNIO 24'!H205</f>
        <v>9413.89</v>
      </c>
      <c r="I205" s="48">
        <f>+'ABRIL 24'!I205+'MAYO 24'!I205+'JUNIO 24'!I205</f>
        <v>23598.62</v>
      </c>
      <c r="J205" s="48">
        <f>+'ABRIL 24'!J205+'MAYO 24'!J205+'JUNIO 24'!J205</f>
        <v>2327.2799999999997</v>
      </c>
      <c r="K205" s="48">
        <f>+'ABRIL 24'!K205+'MAYO 24'!K205+'JUNIO 24'!K205</f>
        <v>872.77</v>
      </c>
      <c r="L205" s="48">
        <f>+'ABRIL 24'!L205+'MAYO 24'!L205+'JUNIO 24'!L205</f>
        <v>34750</v>
      </c>
      <c r="M205" s="48">
        <f>+'ABRIL 24'!M205+'MAYO 24'!M205+'JUNIO 24'!M205</f>
        <v>0</v>
      </c>
      <c r="N205" s="53">
        <f t="shared" si="3"/>
        <v>2069742.9400000002</v>
      </c>
    </row>
    <row r="206" spans="1:14" x14ac:dyDescent="0.25">
      <c r="A206" s="5" t="s">
        <v>406</v>
      </c>
      <c r="B206" s="6" t="s">
        <v>407</v>
      </c>
      <c r="C206" s="48">
        <f>+'ABRIL 24'!C206+'MAYO 24'!C206+'JUNIO 24'!C206</f>
        <v>7627024.5800000001</v>
      </c>
      <c r="D206" s="48">
        <f>+'ABRIL 24'!D206+'MAYO 24'!D206+'JUNIO 24'!D206</f>
        <v>3484626.44</v>
      </c>
      <c r="E206" s="48">
        <f>+'ABRIL 24'!E206+'MAYO 24'!E206+'JUNIO 24'!E206</f>
        <v>64901.43</v>
      </c>
      <c r="F206" s="48">
        <f>+'ABRIL 24'!F206+'MAYO 24'!F206+'JUNIO 24'!F206</f>
        <v>317976.79000000004</v>
      </c>
      <c r="G206" s="48">
        <f>+'ABRIL 24'!G206+'MAYO 24'!G206+'JUNIO 24'!G206</f>
        <v>215108.44999999998</v>
      </c>
      <c r="H206" s="48">
        <f>+'ABRIL 24'!H206+'MAYO 24'!H206+'JUNIO 24'!H206</f>
        <v>51519.92</v>
      </c>
      <c r="I206" s="48">
        <f>+'ABRIL 24'!I206+'MAYO 24'!I206+'JUNIO 24'!I206</f>
        <v>171205.85</v>
      </c>
      <c r="J206" s="48">
        <f>+'ABRIL 24'!J206+'MAYO 24'!J206+'JUNIO 24'!J206</f>
        <v>9551.7000000000007</v>
      </c>
      <c r="K206" s="48">
        <f>+'ABRIL 24'!K206+'MAYO 24'!K206+'JUNIO 24'!K206</f>
        <v>5194.16</v>
      </c>
      <c r="L206" s="48">
        <f>+'ABRIL 24'!L206+'MAYO 24'!L206+'JUNIO 24'!L206</f>
        <v>285261</v>
      </c>
      <c r="M206" s="48">
        <f>+'ABRIL 24'!M206+'MAYO 24'!M206+'JUNIO 24'!M206</f>
        <v>0</v>
      </c>
      <c r="N206" s="53">
        <f t="shared" si="3"/>
        <v>12232370.319999997</v>
      </c>
    </row>
    <row r="207" spans="1:14" x14ac:dyDescent="0.25">
      <c r="A207" s="5" t="s">
        <v>408</v>
      </c>
      <c r="B207" s="6" t="s">
        <v>409</v>
      </c>
      <c r="C207" s="48">
        <f>+'ABRIL 24'!C207+'MAYO 24'!C207+'JUNIO 24'!C207</f>
        <v>321696.98</v>
      </c>
      <c r="D207" s="48">
        <f>+'ABRIL 24'!D207+'MAYO 24'!D207+'JUNIO 24'!D207</f>
        <v>127613.34</v>
      </c>
      <c r="E207" s="48">
        <f>+'ABRIL 24'!E207+'MAYO 24'!E207+'JUNIO 24'!E207</f>
        <v>4676.29</v>
      </c>
      <c r="F207" s="48">
        <f>+'ABRIL 24'!F207+'MAYO 24'!F207+'JUNIO 24'!F207</f>
        <v>16477.66</v>
      </c>
      <c r="G207" s="48">
        <f>+'ABRIL 24'!G207+'MAYO 24'!G207+'JUNIO 24'!G207</f>
        <v>3580.8900000000003</v>
      </c>
      <c r="H207" s="48">
        <f>+'ABRIL 24'!H207+'MAYO 24'!H207+'JUNIO 24'!H207</f>
        <v>1700.69</v>
      </c>
      <c r="I207" s="48">
        <f>+'ABRIL 24'!I207+'MAYO 24'!I207+'JUNIO 24'!I207</f>
        <v>2704.91</v>
      </c>
      <c r="J207" s="48">
        <f>+'ABRIL 24'!J207+'MAYO 24'!J207+'JUNIO 24'!J207</f>
        <v>953.04</v>
      </c>
      <c r="K207" s="48">
        <f>+'ABRIL 24'!K207+'MAYO 24'!K207+'JUNIO 24'!K207</f>
        <v>77.64</v>
      </c>
      <c r="L207" s="48">
        <f>+'ABRIL 24'!L207+'MAYO 24'!L207+'JUNIO 24'!L207</f>
        <v>0</v>
      </c>
      <c r="M207" s="48">
        <f>+'ABRIL 24'!M207+'MAYO 24'!M207+'JUNIO 24'!M207</f>
        <v>0</v>
      </c>
      <c r="N207" s="53">
        <f t="shared" si="3"/>
        <v>479481.43999999989</v>
      </c>
    </row>
    <row r="208" spans="1:14" x14ac:dyDescent="0.25">
      <c r="A208" s="5" t="s">
        <v>410</v>
      </c>
      <c r="B208" s="6" t="s">
        <v>411</v>
      </c>
      <c r="C208" s="48">
        <f>+'ABRIL 24'!C208+'MAYO 24'!C208+'JUNIO 24'!C208</f>
        <v>1030301.8299999998</v>
      </c>
      <c r="D208" s="48">
        <f>+'ABRIL 24'!D208+'MAYO 24'!D208+'JUNIO 24'!D208</f>
        <v>172986.59999999998</v>
      </c>
      <c r="E208" s="48">
        <f>+'ABRIL 24'!E208+'MAYO 24'!E208+'JUNIO 24'!E208</f>
        <v>11096.7</v>
      </c>
      <c r="F208" s="48">
        <f>+'ABRIL 24'!F208+'MAYO 24'!F208+'JUNIO 24'!F208</f>
        <v>46610.64</v>
      </c>
      <c r="G208" s="48">
        <f>+'ABRIL 24'!G208+'MAYO 24'!G208+'JUNIO 24'!G208</f>
        <v>26802.010000000002</v>
      </c>
      <c r="H208" s="48">
        <f>+'ABRIL 24'!H208+'MAYO 24'!H208+'JUNIO 24'!H208</f>
        <v>6398.4800000000005</v>
      </c>
      <c r="I208" s="48">
        <f>+'ABRIL 24'!I208+'MAYO 24'!I208+'JUNIO 24'!I208</f>
        <v>19506.11</v>
      </c>
      <c r="J208" s="48">
        <f>+'ABRIL 24'!J208+'MAYO 24'!J208+'JUNIO 24'!J208</f>
        <v>1986.87</v>
      </c>
      <c r="K208" s="48">
        <f>+'ABRIL 24'!K208+'MAYO 24'!K208+'JUNIO 24'!K208</f>
        <v>532.96</v>
      </c>
      <c r="L208" s="48">
        <f>+'ABRIL 24'!L208+'MAYO 24'!L208+'JUNIO 24'!L208</f>
        <v>0</v>
      </c>
      <c r="M208" s="48">
        <f>+'ABRIL 24'!M208+'MAYO 24'!M208+'JUNIO 24'!M208</f>
        <v>0</v>
      </c>
      <c r="N208" s="53">
        <f t="shared" si="3"/>
        <v>1316222.1999999997</v>
      </c>
    </row>
    <row r="209" spans="1:14" x14ac:dyDescent="0.25">
      <c r="A209" s="5" t="s">
        <v>412</v>
      </c>
      <c r="B209" s="6" t="s">
        <v>413</v>
      </c>
      <c r="C209" s="48">
        <f>+'ABRIL 24'!C209+'MAYO 24'!C209+'JUNIO 24'!C209</f>
        <v>581769.89999999991</v>
      </c>
      <c r="D209" s="48">
        <f>+'ABRIL 24'!D209+'MAYO 24'!D209+'JUNIO 24'!D209</f>
        <v>113929.79999999999</v>
      </c>
      <c r="E209" s="48">
        <f>+'ABRIL 24'!E209+'MAYO 24'!E209+'JUNIO 24'!E209</f>
        <v>6642.4000000000005</v>
      </c>
      <c r="F209" s="48">
        <f>+'ABRIL 24'!F209+'MAYO 24'!F209+'JUNIO 24'!F209</f>
        <v>26967.29</v>
      </c>
      <c r="G209" s="48">
        <f>+'ABRIL 24'!G209+'MAYO 24'!G209+'JUNIO 24'!G209</f>
        <v>13410.29</v>
      </c>
      <c r="H209" s="48">
        <f>+'ABRIL 24'!H209+'MAYO 24'!H209+'JUNIO 24'!H209</f>
        <v>3555.79</v>
      </c>
      <c r="I209" s="48">
        <f>+'ABRIL 24'!I209+'MAYO 24'!I209+'JUNIO 24'!I209</f>
        <v>10079.67</v>
      </c>
      <c r="J209" s="48">
        <f>+'ABRIL 24'!J209+'MAYO 24'!J209+'JUNIO 24'!J209</f>
        <v>1207.77</v>
      </c>
      <c r="K209" s="48">
        <f>+'ABRIL 24'!K209+'MAYO 24'!K209+'JUNIO 24'!K209</f>
        <v>281.82</v>
      </c>
      <c r="L209" s="48">
        <f>+'ABRIL 24'!L209+'MAYO 24'!L209+'JUNIO 24'!L209</f>
        <v>0</v>
      </c>
      <c r="M209" s="48">
        <f>+'ABRIL 24'!M209+'MAYO 24'!M209+'JUNIO 24'!M209</f>
        <v>0</v>
      </c>
      <c r="N209" s="53">
        <f t="shared" si="3"/>
        <v>757844.7300000001</v>
      </c>
    </row>
    <row r="210" spans="1:14" x14ac:dyDescent="0.25">
      <c r="A210" s="5" t="s">
        <v>414</v>
      </c>
      <c r="B210" s="6" t="s">
        <v>415</v>
      </c>
      <c r="C210" s="48">
        <f>+'ABRIL 24'!C210+'MAYO 24'!C210+'JUNIO 24'!C210</f>
        <v>1307321.0899999999</v>
      </c>
      <c r="D210" s="48">
        <f>+'ABRIL 24'!D210+'MAYO 24'!D210+'JUNIO 24'!D210</f>
        <v>419300.08000000007</v>
      </c>
      <c r="E210" s="48">
        <f>+'ABRIL 24'!E210+'MAYO 24'!E210+'JUNIO 24'!E210</f>
        <v>12716.46</v>
      </c>
      <c r="F210" s="48">
        <f>+'ABRIL 24'!F210+'MAYO 24'!F210+'JUNIO 24'!F210</f>
        <v>56996.53</v>
      </c>
      <c r="G210" s="48">
        <f>+'ABRIL 24'!G210+'MAYO 24'!G210+'JUNIO 24'!G210</f>
        <v>32653.020000000004</v>
      </c>
      <c r="H210" s="48">
        <f>+'ABRIL 24'!H210+'MAYO 24'!H210+'JUNIO 24'!H210</f>
        <v>8428.15</v>
      </c>
      <c r="I210" s="48">
        <f>+'ABRIL 24'!I210+'MAYO 24'!I210+'JUNIO 24'!I210</f>
        <v>25864.659999999996</v>
      </c>
      <c r="J210" s="48">
        <f>+'ABRIL 24'!J210+'MAYO 24'!J210+'JUNIO 24'!J210</f>
        <v>2096.34</v>
      </c>
      <c r="K210" s="48">
        <f>+'ABRIL 24'!K210+'MAYO 24'!K210+'JUNIO 24'!K210</f>
        <v>770.41</v>
      </c>
      <c r="L210" s="48">
        <f>+'ABRIL 24'!L210+'MAYO 24'!L210+'JUNIO 24'!L210</f>
        <v>2289</v>
      </c>
      <c r="M210" s="48">
        <f>+'ABRIL 24'!M210+'MAYO 24'!M210+'JUNIO 24'!M210</f>
        <v>0</v>
      </c>
      <c r="N210" s="53">
        <f t="shared" si="3"/>
        <v>1868435.7399999998</v>
      </c>
    </row>
    <row r="211" spans="1:14" x14ac:dyDescent="0.25">
      <c r="A211" s="5" t="s">
        <v>416</v>
      </c>
      <c r="B211" s="6" t="s">
        <v>417</v>
      </c>
      <c r="C211" s="48">
        <f>+'ABRIL 24'!C211+'MAYO 24'!C211+'JUNIO 24'!C211</f>
        <v>985653.53</v>
      </c>
      <c r="D211" s="48">
        <f>+'ABRIL 24'!D211+'MAYO 24'!D211+'JUNIO 24'!D211</f>
        <v>189026.04</v>
      </c>
      <c r="E211" s="48">
        <f>+'ABRIL 24'!E211+'MAYO 24'!E211+'JUNIO 24'!E211</f>
        <v>10825.23</v>
      </c>
      <c r="F211" s="48">
        <f>+'ABRIL 24'!F211+'MAYO 24'!F211+'JUNIO 24'!F211</f>
        <v>44992.099999999991</v>
      </c>
      <c r="G211" s="48">
        <f>+'ABRIL 24'!G211+'MAYO 24'!G211+'JUNIO 24'!G211</f>
        <v>25784.720000000001</v>
      </c>
      <c r="H211" s="48">
        <f>+'ABRIL 24'!H211+'MAYO 24'!H211+'JUNIO 24'!H211</f>
        <v>6125.4</v>
      </c>
      <c r="I211" s="48">
        <f>+'ABRIL 24'!I211+'MAYO 24'!I211+'JUNIO 24'!I211</f>
        <v>18610.71</v>
      </c>
      <c r="J211" s="48">
        <f>+'ABRIL 24'!J211+'MAYO 24'!J211+'JUNIO 24'!J211</f>
        <v>1942.1399999999999</v>
      </c>
      <c r="K211" s="48">
        <f>+'ABRIL 24'!K211+'MAYO 24'!K211+'JUNIO 24'!K211</f>
        <v>507.55</v>
      </c>
      <c r="L211" s="48">
        <f>+'ABRIL 24'!L211+'MAYO 24'!L211+'JUNIO 24'!L211</f>
        <v>0</v>
      </c>
      <c r="M211" s="48">
        <f>+'ABRIL 24'!M211+'MAYO 24'!M211+'JUNIO 24'!M211</f>
        <v>0</v>
      </c>
      <c r="N211" s="53">
        <f t="shared" si="3"/>
        <v>1283467.42</v>
      </c>
    </row>
    <row r="212" spans="1:14" x14ac:dyDescent="0.25">
      <c r="A212" s="5" t="s">
        <v>418</v>
      </c>
      <c r="B212" s="6" t="s">
        <v>419</v>
      </c>
      <c r="C212" s="48">
        <f>+'ABRIL 24'!C212+'MAYO 24'!C212+'JUNIO 24'!C212</f>
        <v>278743.11</v>
      </c>
      <c r="D212" s="48">
        <f>+'ABRIL 24'!D212+'MAYO 24'!D212+'JUNIO 24'!D212</f>
        <v>114398.76</v>
      </c>
      <c r="E212" s="48">
        <f>+'ABRIL 24'!E212+'MAYO 24'!E212+'JUNIO 24'!E212</f>
        <v>3598.8</v>
      </c>
      <c r="F212" s="48">
        <f>+'ABRIL 24'!F212+'MAYO 24'!F212+'JUNIO 24'!F212</f>
        <v>13505.85</v>
      </c>
      <c r="G212" s="48">
        <f>+'ABRIL 24'!G212+'MAYO 24'!G212+'JUNIO 24'!G212</f>
        <v>4463.8</v>
      </c>
      <c r="H212" s="48">
        <f>+'ABRIL 24'!H212+'MAYO 24'!H212+'JUNIO 24'!H212</f>
        <v>1546.06</v>
      </c>
      <c r="I212" s="48">
        <f>+'ABRIL 24'!I212+'MAYO 24'!I212+'JUNIO 24'!I212</f>
        <v>3335.9399999999996</v>
      </c>
      <c r="J212" s="48">
        <f>+'ABRIL 24'!J212+'MAYO 24'!J212+'JUNIO 24'!J212</f>
        <v>712.98</v>
      </c>
      <c r="K212" s="48">
        <f>+'ABRIL 24'!K212+'MAYO 24'!K212+'JUNIO 24'!K212</f>
        <v>91.009999999999991</v>
      </c>
      <c r="L212" s="48">
        <f>+'ABRIL 24'!L212+'MAYO 24'!L212+'JUNIO 24'!L212</f>
        <v>0</v>
      </c>
      <c r="M212" s="48">
        <f>+'ABRIL 24'!M212+'MAYO 24'!M212+'JUNIO 24'!M212</f>
        <v>0</v>
      </c>
      <c r="N212" s="53">
        <f t="shared" si="3"/>
        <v>420396.30999999994</v>
      </c>
    </row>
    <row r="213" spans="1:14" x14ac:dyDescent="0.25">
      <c r="A213" s="5" t="s">
        <v>420</v>
      </c>
      <c r="B213" s="6" t="s">
        <v>421</v>
      </c>
      <c r="C213" s="48">
        <f>+'ABRIL 24'!C213+'MAYO 24'!C213+'JUNIO 24'!C213</f>
        <v>4330772.4000000004</v>
      </c>
      <c r="D213" s="48">
        <f>+'ABRIL 24'!D213+'MAYO 24'!D213+'JUNIO 24'!D213</f>
        <v>820817.19</v>
      </c>
      <c r="E213" s="48">
        <f>+'ABRIL 24'!E213+'MAYO 24'!E213+'JUNIO 24'!E213</f>
        <v>40256.15</v>
      </c>
      <c r="F213" s="48">
        <f>+'ABRIL 24'!F213+'MAYO 24'!F213+'JUNIO 24'!F213</f>
        <v>186892.3</v>
      </c>
      <c r="G213" s="48">
        <f>+'ABRIL 24'!G213+'MAYO 24'!G213+'JUNIO 24'!G213</f>
        <v>123316.15</v>
      </c>
      <c r="H213" s="48">
        <f>+'ABRIL 24'!H213+'MAYO 24'!H213+'JUNIO 24'!H213</f>
        <v>28666.42</v>
      </c>
      <c r="I213" s="48">
        <f>+'ABRIL 24'!I213+'MAYO 24'!I213+'JUNIO 24'!I213</f>
        <v>93854.22</v>
      </c>
      <c r="J213" s="48">
        <f>+'ABRIL 24'!J213+'MAYO 24'!J213+'JUNIO 24'!J213</f>
        <v>6466.26</v>
      </c>
      <c r="K213" s="48">
        <f>+'ABRIL 24'!K213+'MAYO 24'!K213+'JUNIO 24'!K213</f>
        <v>2722.77</v>
      </c>
      <c r="L213" s="48">
        <f>+'ABRIL 24'!L213+'MAYO 24'!L213+'JUNIO 24'!L213</f>
        <v>97770</v>
      </c>
      <c r="M213" s="48">
        <f>+'ABRIL 24'!M213+'MAYO 24'!M213+'JUNIO 24'!M213</f>
        <v>121927.01</v>
      </c>
      <c r="N213" s="53">
        <f t="shared" si="3"/>
        <v>5853460.8699999992</v>
      </c>
    </row>
    <row r="214" spans="1:14" x14ac:dyDescent="0.25">
      <c r="A214" s="5" t="s">
        <v>422</v>
      </c>
      <c r="B214" s="6" t="s">
        <v>423</v>
      </c>
      <c r="C214" s="48">
        <f>+'ABRIL 24'!C214+'MAYO 24'!C214+'JUNIO 24'!C214</f>
        <v>689393.28999999992</v>
      </c>
      <c r="D214" s="48">
        <f>+'ABRIL 24'!D214+'MAYO 24'!D214+'JUNIO 24'!D214</f>
        <v>228921.28999999998</v>
      </c>
      <c r="E214" s="48">
        <f>+'ABRIL 24'!E214+'MAYO 24'!E214+'JUNIO 24'!E214</f>
        <v>7178.6399999999994</v>
      </c>
      <c r="F214" s="48">
        <f>+'ABRIL 24'!F214+'MAYO 24'!F214+'JUNIO 24'!F214</f>
        <v>30822.670000000002</v>
      </c>
      <c r="G214" s="48">
        <f>+'ABRIL 24'!G214+'MAYO 24'!G214+'JUNIO 24'!G214</f>
        <v>17170.64</v>
      </c>
      <c r="H214" s="48">
        <f>+'ABRIL 24'!H214+'MAYO 24'!H214+'JUNIO 24'!H214</f>
        <v>4404.2999999999993</v>
      </c>
      <c r="I214" s="48">
        <f>+'ABRIL 24'!I214+'MAYO 24'!I214+'JUNIO 24'!I214</f>
        <v>13390.04</v>
      </c>
      <c r="J214" s="48">
        <f>+'ABRIL 24'!J214+'MAYO 24'!J214+'JUNIO 24'!J214</f>
        <v>1296</v>
      </c>
      <c r="K214" s="48">
        <f>+'ABRIL 24'!K214+'MAYO 24'!K214+'JUNIO 24'!K214</f>
        <v>388.98</v>
      </c>
      <c r="L214" s="48">
        <f>+'ABRIL 24'!L214+'MAYO 24'!L214+'JUNIO 24'!L214</f>
        <v>8543</v>
      </c>
      <c r="M214" s="48">
        <f>+'ABRIL 24'!M214+'MAYO 24'!M214+'JUNIO 24'!M214</f>
        <v>0</v>
      </c>
      <c r="N214" s="53">
        <f t="shared" si="3"/>
        <v>1001508.85</v>
      </c>
    </row>
    <row r="215" spans="1:14" x14ac:dyDescent="0.25">
      <c r="A215" s="5" t="s">
        <v>424</v>
      </c>
      <c r="B215" s="6" t="s">
        <v>425</v>
      </c>
      <c r="C215" s="48">
        <f>+'ABRIL 24'!C215+'MAYO 24'!C215+'JUNIO 24'!C215</f>
        <v>4672028.9600000009</v>
      </c>
      <c r="D215" s="48">
        <f>+'ABRIL 24'!D215+'MAYO 24'!D215+'JUNIO 24'!D215</f>
        <v>593625.17999999993</v>
      </c>
      <c r="E215" s="48">
        <f>+'ABRIL 24'!E215+'MAYO 24'!E215+'JUNIO 24'!E215</f>
        <v>41697.78</v>
      </c>
      <c r="F215" s="48">
        <f>+'ABRIL 24'!F215+'MAYO 24'!F215+'JUNIO 24'!F215</f>
        <v>197570.07</v>
      </c>
      <c r="G215" s="48">
        <f>+'ABRIL 24'!G215+'MAYO 24'!G215+'JUNIO 24'!G215</f>
        <v>137411.37</v>
      </c>
      <c r="H215" s="48">
        <f>+'ABRIL 24'!H215+'MAYO 24'!H215+'JUNIO 24'!H215</f>
        <v>31107.82</v>
      </c>
      <c r="I215" s="48">
        <f>+'ABRIL 24'!I215+'MAYO 24'!I215+'JUNIO 24'!I215</f>
        <v>105011.73</v>
      </c>
      <c r="J215" s="48">
        <f>+'ABRIL 24'!J215+'MAYO 24'!J215+'JUNIO 24'!J215</f>
        <v>6704.3099999999995</v>
      </c>
      <c r="K215" s="48">
        <f>+'ABRIL 24'!K215+'MAYO 24'!K215+'JUNIO 24'!K215</f>
        <v>3041.98</v>
      </c>
      <c r="L215" s="48">
        <f>+'ABRIL 24'!L215+'MAYO 24'!L215+'JUNIO 24'!L215</f>
        <v>0</v>
      </c>
      <c r="M215" s="48">
        <f>+'ABRIL 24'!M215+'MAYO 24'!M215+'JUNIO 24'!M215</f>
        <v>101077.39</v>
      </c>
      <c r="N215" s="53">
        <f t="shared" si="3"/>
        <v>5889276.5900000017</v>
      </c>
    </row>
    <row r="216" spans="1:14" x14ac:dyDescent="0.25">
      <c r="A216" s="5" t="s">
        <v>426</v>
      </c>
      <c r="B216" s="6" t="s">
        <v>427</v>
      </c>
      <c r="C216" s="48">
        <f>+'ABRIL 24'!C216+'MAYO 24'!C216+'JUNIO 24'!C216</f>
        <v>1895769.71</v>
      </c>
      <c r="D216" s="48">
        <f>+'ABRIL 24'!D216+'MAYO 24'!D216+'JUNIO 24'!D216</f>
        <v>705247.23</v>
      </c>
      <c r="E216" s="48">
        <f>+'ABRIL 24'!E216+'MAYO 24'!E216+'JUNIO 24'!E216</f>
        <v>19599.080000000002</v>
      </c>
      <c r="F216" s="48">
        <f>+'ABRIL 24'!F216+'MAYO 24'!F216+'JUNIO 24'!F216</f>
        <v>84440.02</v>
      </c>
      <c r="G216" s="48">
        <f>+'ABRIL 24'!G216+'MAYO 24'!G216+'JUNIO 24'!G216</f>
        <v>50173.630000000005</v>
      </c>
      <c r="H216" s="48">
        <f>+'ABRIL 24'!H216+'MAYO 24'!H216+'JUNIO 24'!H216</f>
        <v>11957.34</v>
      </c>
      <c r="I216" s="48">
        <f>+'ABRIL 24'!I216+'MAYO 24'!I216+'JUNIO 24'!I216</f>
        <v>37148.29</v>
      </c>
      <c r="J216" s="48">
        <f>+'ABRIL 24'!J216+'MAYO 24'!J216+'JUNIO 24'!J216</f>
        <v>3435.3599999999997</v>
      </c>
      <c r="K216" s="48">
        <f>+'ABRIL 24'!K216+'MAYO 24'!K216+'JUNIO 24'!K216</f>
        <v>1036.26</v>
      </c>
      <c r="L216" s="48">
        <f>+'ABRIL 24'!L216+'MAYO 24'!L216+'JUNIO 24'!L216</f>
        <v>0</v>
      </c>
      <c r="M216" s="48">
        <f>+'ABRIL 24'!M216+'MAYO 24'!M216+'JUNIO 24'!M216</f>
        <v>0</v>
      </c>
      <c r="N216" s="53">
        <f t="shared" si="3"/>
        <v>2808806.9199999995</v>
      </c>
    </row>
    <row r="217" spans="1:14" x14ac:dyDescent="0.25">
      <c r="A217" s="5" t="s">
        <v>428</v>
      </c>
      <c r="B217" s="6" t="s">
        <v>429</v>
      </c>
      <c r="C217" s="48">
        <f>+'ABRIL 24'!C217+'MAYO 24'!C217+'JUNIO 24'!C217</f>
        <v>443226.12</v>
      </c>
      <c r="D217" s="48">
        <f>+'ABRIL 24'!D217+'MAYO 24'!D217+'JUNIO 24'!D217</f>
        <v>214042.63</v>
      </c>
      <c r="E217" s="48">
        <f>+'ABRIL 24'!E217+'MAYO 24'!E217+'JUNIO 24'!E217</f>
        <v>6098.3899999999994</v>
      </c>
      <c r="F217" s="48">
        <f>+'ABRIL 24'!F217+'MAYO 24'!F217+'JUNIO 24'!F217</f>
        <v>22165.759999999998</v>
      </c>
      <c r="G217" s="48">
        <f>+'ABRIL 24'!G217+'MAYO 24'!G217+'JUNIO 24'!G217</f>
        <v>4389.84</v>
      </c>
      <c r="H217" s="48">
        <f>+'ABRIL 24'!H217+'MAYO 24'!H217+'JUNIO 24'!H217</f>
        <v>2444.79</v>
      </c>
      <c r="I217" s="48">
        <f>+'ABRIL 24'!I217+'MAYO 24'!I217+'JUNIO 24'!I217</f>
        <v>3965.2799999999997</v>
      </c>
      <c r="J217" s="48">
        <f>+'ABRIL 24'!J217+'MAYO 24'!J217+'JUNIO 24'!J217</f>
        <v>1224.5999999999999</v>
      </c>
      <c r="K217" s="48">
        <f>+'ABRIL 24'!K217+'MAYO 24'!K217+'JUNIO 24'!K217</f>
        <v>136.23000000000002</v>
      </c>
      <c r="L217" s="48">
        <f>+'ABRIL 24'!L217+'MAYO 24'!L217+'JUNIO 24'!L217</f>
        <v>9073</v>
      </c>
      <c r="M217" s="48">
        <f>+'ABRIL 24'!M217+'MAYO 24'!M217+'JUNIO 24'!M217</f>
        <v>0</v>
      </c>
      <c r="N217" s="53">
        <f t="shared" si="3"/>
        <v>706766.64</v>
      </c>
    </row>
    <row r="218" spans="1:14" x14ac:dyDescent="0.25">
      <c r="A218" s="5" t="s">
        <v>430</v>
      </c>
      <c r="B218" s="6" t="s">
        <v>431</v>
      </c>
      <c r="C218" s="48">
        <f>+'ABRIL 24'!C218+'MAYO 24'!C218+'JUNIO 24'!C218</f>
        <v>1555386.22</v>
      </c>
      <c r="D218" s="48">
        <f>+'ABRIL 24'!D218+'MAYO 24'!D218+'JUNIO 24'!D218</f>
        <v>185642.40000000002</v>
      </c>
      <c r="E218" s="48">
        <f>+'ABRIL 24'!E218+'MAYO 24'!E218+'JUNIO 24'!E218</f>
        <v>16137.410000000002</v>
      </c>
      <c r="F218" s="48">
        <f>+'ABRIL 24'!F218+'MAYO 24'!F218+'JUNIO 24'!F218</f>
        <v>69258.989999999991</v>
      </c>
      <c r="G218" s="48">
        <f>+'ABRIL 24'!G218+'MAYO 24'!G218+'JUNIO 24'!G218</f>
        <v>41147.360000000001</v>
      </c>
      <c r="H218" s="48">
        <f>+'ABRIL 24'!H218+'MAYO 24'!H218+'JUNIO 24'!H218</f>
        <v>9724.3300000000017</v>
      </c>
      <c r="I218" s="48">
        <f>+'ABRIL 24'!I218+'MAYO 24'!I218+'JUNIO 24'!I218</f>
        <v>30371.25</v>
      </c>
      <c r="J218" s="48">
        <f>+'ABRIL 24'!J218+'MAYO 24'!J218+'JUNIO 24'!J218</f>
        <v>2869.2</v>
      </c>
      <c r="K218" s="48">
        <f>+'ABRIL 24'!K218+'MAYO 24'!K218+'JUNIO 24'!K218</f>
        <v>828.42000000000007</v>
      </c>
      <c r="L218" s="48">
        <f>+'ABRIL 24'!L218+'MAYO 24'!L218+'JUNIO 24'!L218</f>
        <v>41156</v>
      </c>
      <c r="M218" s="48">
        <f>+'ABRIL 24'!M218+'MAYO 24'!M218+'JUNIO 24'!M218</f>
        <v>0</v>
      </c>
      <c r="N218" s="53">
        <f t="shared" si="3"/>
        <v>1952521.58</v>
      </c>
    </row>
    <row r="219" spans="1:14" x14ac:dyDescent="0.25">
      <c r="A219" s="5" t="s">
        <v>432</v>
      </c>
      <c r="B219" s="6" t="s">
        <v>433</v>
      </c>
      <c r="C219" s="48">
        <f>+'ABRIL 24'!C219+'MAYO 24'!C219+'JUNIO 24'!C219</f>
        <v>931100.84</v>
      </c>
      <c r="D219" s="48">
        <f>+'ABRIL 24'!D219+'MAYO 24'!D219+'JUNIO 24'!D219</f>
        <v>201244.91999999998</v>
      </c>
      <c r="E219" s="48">
        <f>+'ABRIL 24'!E219+'MAYO 24'!E219+'JUNIO 24'!E219</f>
        <v>9615.9599999999991</v>
      </c>
      <c r="F219" s="48">
        <f>+'ABRIL 24'!F219+'MAYO 24'!F219+'JUNIO 24'!F219</f>
        <v>41479.159999999996</v>
      </c>
      <c r="G219" s="48">
        <f>+'ABRIL 24'!G219+'MAYO 24'!G219+'JUNIO 24'!G219</f>
        <v>24709.870000000003</v>
      </c>
      <c r="H219" s="48">
        <f>+'ABRIL 24'!H219+'MAYO 24'!H219+'JUNIO 24'!H219</f>
        <v>5874.21</v>
      </c>
      <c r="I219" s="48">
        <f>+'ABRIL 24'!I219+'MAYO 24'!I219+'JUNIO 24'!I219</f>
        <v>18265.099999999999</v>
      </c>
      <c r="J219" s="48">
        <f>+'ABRIL 24'!J219+'MAYO 24'!J219+'JUNIO 24'!J219</f>
        <v>1659.54</v>
      </c>
      <c r="K219" s="48">
        <f>+'ABRIL 24'!K219+'MAYO 24'!K219+'JUNIO 24'!K219</f>
        <v>509.84000000000003</v>
      </c>
      <c r="L219" s="48">
        <f>+'ABRIL 24'!L219+'MAYO 24'!L219+'JUNIO 24'!L219</f>
        <v>0</v>
      </c>
      <c r="M219" s="48">
        <f>+'ABRIL 24'!M219+'MAYO 24'!M219+'JUNIO 24'!M219</f>
        <v>0</v>
      </c>
      <c r="N219" s="53">
        <f t="shared" si="3"/>
        <v>1234459.4400000002</v>
      </c>
    </row>
    <row r="220" spans="1:14" x14ac:dyDescent="0.25">
      <c r="A220" s="5" t="s">
        <v>434</v>
      </c>
      <c r="B220" s="6" t="s">
        <v>435</v>
      </c>
      <c r="C220" s="48">
        <f>+'ABRIL 24'!C220+'MAYO 24'!C220+'JUNIO 24'!C220</f>
        <v>920414.56</v>
      </c>
      <c r="D220" s="48">
        <f>+'ABRIL 24'!D220+'MAYO 24'!D220+'JUNIO 24'!D220</f>
        <v>163057.79999999999</v>
      </c>
      <c r="E220" s="48">
        <f>+'ABRIL 24'!E220+'MAYO 24'!E220+'JUNIO 24'!E220</f>
        <v>10208.11</v>
      </c>
      <c r="F220" s="48">
        <f>+'ABRIL 24'!F220+'MAYO 24'!F220+'JUNIO 24'!F220</f>
        <v>42221.62000000001</v>
      </c>
      <c r="G220" s="48">
        <f>+'ABRIL 24'!G220+'MAYO 24'!G220+'JUNIO 24'!G220</f>
        <v>22764.690000000002</v>
      </c>
      <c r="H220" s="48">
        <f>+'ABRIL 24'!H220+'MAYO 24'!H220+'JUNIO 24'!H220</f>
        <v>5724</v>
      </c>
      <c r="I220" s="48">
        <f>+'ABRIL 24'!I220+'MAYO 24'!I220+'JUNIO 24'!I220</f>
        <v>16817</v>
      </c>
      <c r="J220" s="48">
        <f>+'ABRIL 24'!J220+'MAYO 24'!J220+'JUNIO 24'!J220</f>
        <v>1820.34</v>
      </c>
      <c r="K220" s="48">
        <f>+'ABRIL 24'!K220+'MAYO 24'!K220+'JUNIO 24'!K220</f>
        <v>473.93999999999994</v>
      </c>
      <c r="L220" s="48">
        <f>+'ABRIL 24'!L220+'MAYO 24'!L220+'JUNIO 24'!L220</f>
        <v>12909</v>
      </c>
      <c r="M220" s="48">
        <f>+'ABRIL 24'!M220+'MAYO 24'!M220+'JUNIO 24'!M220</f>
        <v>0</v>
      </c>
      <c r="N220" s="53">
        <f t="shared" si="3"/>
        <v>1196411.0600000003</v>
      </c>
    </row>
    <row r="221" spans="1:14" x14ac:dyDescent="0.25">
      <c r="A221" s="5" t="s">
        <v>436</v>
      </c>
      <c r="B221" s="6" t="s">
        <v>437</v>
      </c>
      <c r="C221" s="48">
        <f>+'ABRIL 24'!C221+'MAYO 24'!C221+'JUNIO 24'!C221</f>
        <v>1244707.3400000001</v>
      </c>
      <c r="D221" s="48">
        <f>+'ABRIL 24'!D221+'MAYO 24'!D221+'JUNIO 24'!D221</f>
        <v>366071.37</v>
      </c>
      <c r="E221" s="48">
        <f>+'ABRIL 24'!E221+'MAYO 24'!E221+'JUNIO 24'!E221</f>
        <v>11910.51</v>
      </c>
      <c r="F221" s="48">
        <f>+'ABRIL 24'!F221+'MAYO 24'!F221+'JUNIO 24'!F221</f>
        <v>53632.13</v>
      </c>
      <c r="G221" s="48">
        <f>+'ABRIL 24'!G221+'MAYO 24'!G221+'JUNIO 24'!G221</f>
        <v>30142.02</v>
      </c>
      <c r="H221" s="48">
        <f>+'ABRIL 24'!H221+'MAYO 24'!H221+'JUNIO 24'!H221</f>
        <v>7810.1900000000005</v>
      </c>
      <c r="I221" s="48">
        <f>+'ABRIL 24'!I221+'MAYO 24'!I221+'JUNIO 24'!I221</f>
        <v>23398.080000000002</v>
      </c>
      <c r="J221" s="48">
        <f>+'ABRIL 24'!J221+'MAYO 24'!J221+'JUNIO 24'!J221</f>
        <v>2004.72</v>
      </c>
      <c r="K221" s="48">
        <f>+'ABRIL 24'!K221+'MAYO 24'!K221+'JUNIO 24'!K221</f>
        <v>684.98</v>
      </c>
      <c r="L221" s="48">
        <f>+'ABRIL 24'!L221+'MAYO 24'!L221+'JUNIO 24'!L221</f>
        <v>0</v>
      </c>
      <c r="M221" s="48">
        <f>+'ABRIL 24'!M221+'MAYO 24'!M221+'JUNIO 24'!M221</f>
        <v>0</v>
      </c>
      <c r="N221" s="53">
        <f t="shared" si="3"/>
        <v>1740361.3399999999</v>
      </c>
    </row>
    <row r="222" spans="1:14" x14ac:dyDescent="0.25">
      <c r="A222" s="5" t="s">
        <v>438</v>
      </c>
      <c r="B222" s="6" t="s">
        <v>439</v>
      </c>
      <c r="C222" s="48">
        <f>+'ABRIL 24'!C222+'MAYO 24'!C222+'JUNIO 24'!C222</f>
        <v>670863.60000000009</v>
      </c>
      <c r="D222" s="48">
        <f>+'ABRIL 24'!D222+'MAYO 24'!D222+'JUNIO 24'!D222</f>
        <v>131832.59999999998</v>
      </c>
      <c r="E222" s="48">
        <f>+'ABRIL 24'!E222+'MAYO 24'!E222+'JUNIO 24'!E222</f>
        <v>7863.77</v>
      </c>
      <c r="F222" s="48">
        <f>+'ABRIL 24'!F222+'MAYO 24'!F222+'JUNIO 24'!F222</f>
        <v>31281.559999999998</v>
      </c>
      <c r="G222" s="48">
        <f>+'ABRIL 24'!G222+'MAYO 24'!G222+'JUNIO 24'!G222</f>
        <v>14482.71</v>
      </c>
      <c r="H222" s="48">
        <f>+'ABRIL 24'!H222+'MAYO 24'!H222+'JUNIO 24'!H222</f>
        <v>3976.77</v>
      </c>
      <c r="I222" s="48">
        <f>+'ABRIL 24'!I222+'MAYO 24'!I222+'JUNIO 24'!I222</f>
        <v>10696.91</v>
      </c>
      <c r="J222" s="48">
        <f>+'ABRIL 24'!J222+'MAYO 24'!J222+'JUNIO 24'!J222</f>
        <v>1515.69</v>
      </c>
      <c r="K222" s="48">
        <f>+'ABRIL 24'!K222+'MAYO 24'!K222+'JUNIO 24'!K222</f>
        <v>291.83000000000004</v>
      </c>
      <c r="L222" s="48">
        <f>+'ABRIL 24'!L222+'MAYO 24'!L222+'JUNIO 24'!L222</f>
        <v>0</v>
      </c>
      <c r="M222" s="48">
        <f>+'ABRIL 24'!M222+'MAYO 24'!M222+'JUNIO 24'!M222</f>
        <v>0</v>
      </c>
      <c r="N222" s="53">
        <f t="shared" si="3"/>
        <v>872805.44</v>
      </c>
    </row>
    <row r="223" spans="1:14" x14ac:dyDescent="0.25">
      <c r="A223" s="5" t="s">
        <v>440</v>
      </c>
      <c r="B223" s="6" t="s">
        <v>441</v>
      </c>
      <c r="C223" s="48">
        <f>+'ABRIL 24'!C223+'MAYO 24'!C223+'JUNIO 24'!C223</f>
        <v>383827.96</v>
      </c>
      <c r="D223" s="48">
        <f>+'ABRIL 24'!D223+'MAYO 24'!D223+'JUNIO 24'!D223</f>
        <v>191444.02</v>
      </c>
      <c r="E223" s="48">
        <f>+'ABRIL 24'!E223+'MAYO 24'!E223+'JUNIO 24'!E223</f>
        <v>4027.96</v>
      </c>
      <c r="F223" s="48">
        <f>+'ABRIL 24'!F223+'MAYO 24'!F223+'JUNIO 24'!F223</f>
        <v>17055.46</v>
      </c>
      <c r="G223" s="48">
        <f>+'ABRIL 24'!G223+'MAYO 24'!G223+'JUNIO 24'!G223</f>
        <v>6133.9</v>
      </c>
      <c r="H223" s="48">
        <f>+'ABRIL 24'!H223+'MAYO 24'!H223+'JUNIO 24'!H223</f>
        <v>2344.2600000000002</v>
      </c>
      <c r="I223" s="48">
        <f>+'ABRIL 24'!I223+'MAYO 24'!I223+'JUNIO 24'!I223</f>
        <v>5628.67</v>
      </c>
      <c r="J223" s="48">
        <f>+'ABRIL 24'!J223+'MAYO 24'!J223+'JUNIO 24'!J223</f>
        <v>786.69</v>
      </c>
      <c r="K223" s="48">
        <f>+'ABRIL 24'!K223+'MAYO 24'!K223+'JUNIO 24'!K223</f>
        <v>190.04</v>
      </c>
      <c r="L223" s="48">
        <f>+'ABRIL 24'!L223+'MAYO 24'!L223+'JUNIO 24'!L223</f>
        <v>2595</v>
      </c>
      <c r="M223" s="48">
        <f>+'ABRIL 24'!M223+'MAYO 24'!M223+'JUNIO 24'!M223</f>
        <v>0</v>
      </c>
      <c r="N223" s="53">
        <f t="shared" si="3"/>
        <v>614033.96</v>
      </c>
    </row>
    <row r="224" spans="1:14" x14ac:dyDescent="0.25">
      <c r="A224" s="5" t="s">
        <v>442</v>
      </c>
      <c r="B224" s="6" t="s">
        <v>443</v>
      </c>
      <c r="C224" s="48">
        <f>+'ABRIL 24'!C224+'MAYO 24'!C224+'JUNIO 24'!C224</f>
        <v>522022.69</v>
      </c>
      <c r="D224" s="48">
        <f>+'ABRIL 24'!D224+'MAYO 24'!D224+'JUNIO 24'!D224</f>
        <v>245303.59999999998</v>
      </c>
      <c r="E224" s="48">
        <f>+'ABRIL 24'!E224+'MAYO 24'!E224+'JUNIO 24'!E224</f>
        <v>6478.33</v>
      </c>
      <c r="F224" s="48">
        <f>+'ABRIL 24'!F224+'MAYO 24'!F224+'JUNIO 24'!F224</f>
        <v>24961.909999999996</v>
      </c>
      <c r="G224" s="48">
        <f>+'ABRIL 24'!G224+'MAYO 24'!G224+'JUNIO 24'!G224</f>
        <v>8767.5</v>
      </c>
      <c r="H224" s="48">
        <f>+'ABRIL 24'!H224+'MAYO 24'!H224+'JUNIO 24'!H224</f>
        <v>3015.62</v>
      </c>
      <c r="I224" s="48">
        <f>+'ABRIL 24'!I224+'MAYO 24'!I224+'JUNIO 24'!I224</f>
        <v>6926.03</v>
      </c>
      <c r="J224" s="48">
        <f>+'ABRIL 24'!J224+'MAYO 24'!J224+'JUNIO 24'!J224</f>
        <v>1235.8499999999999</v>
      </c>
      <c r="K224" s="48">
        <f>+'ABRIL 24'!K224+'MAYO 24'!K224+'JUNIO 24'!K224</f>
        <v>203.36</v>
      </c>
      <c r="L224" s="48">
        <f>+'ABRIL 24'!L224+'MAYO 24'!L224+'JUNIO 24'!L224</f>
        <v>23864</v>
      </c>
      <c r="M224" s="48">
        <f>+'ABRIL 24'!M224+'MAYO 24'!M224+'JUNIO 24'!M224</f>
        <v>0</v>
      </c>
      <c r="N224" s="53">
        <f t="shared" si="3"/>
        <v>842778.89</v>
      </c>
    </row>
    <row r="225" spans="1:14" x14ac:dyDescent="0.25">
      <c r="A225" s="5" t="s">
        <v>444</v>
      </c>
      <c r="B225" s="6" t="s">
        <v>445</v>
      </c>
      <c r="C225" s="48">
        <f>+'ABRIL 24'!C225+'MAYO 24'!C225+'JUNIO 24'!C225</f>
        <v>1013050.18</v>
      </c>
      <c r="D225" s="48">
        <f>+'ABRIL 24'!D225+'MAYO 24'!D225+'JUNIO 24'!D225</f>
        <v>177071.7</v>
      </c>
      <c r="E225" s="48">
        <f>+'ABRIL 24'!E225+'MAYO 24'!E225+'JUNIO 24'!E225</f>
        <v>11220.529999999999</v>
      </c>
      <c r="F225" s="48">
        <f>+'ABRIL 24'!F225+'MAYO 24'!F225+'JUNIO 24'!F225</f>
        <v>46096.91</v>
      </c>
      <c r="G225" s="48">
        <f>+'ABRIL 24'!G225+'MAYO 24'!G225+'JUNIO 24'!G225</f>
        <v>24974.53</v>
      </c>
      <c r="H225" s="48">
        <f>+'ABRIL 24'!H225+'MAYO 24'!H225+'JUNIO 24'!H225</f>
        <v>6120.8600000000006</v>
      </c>
      <c r="I225" s="48">
        <f>+'ABRIL 24'!I225+'MAYO 24'!I225+'JUNIO 24'!I225</f>
        <v>17494.620000000003</v>
      </c>
      <c r="J225" s="48">
        <f>+'ABRIL 24'!J225+'MAYO 24'!J225+'JUNIO 24'!J225</f>
        <v>2168.58</v>
      </c>
      <c r="K225" s="48">
        <f>+'ABRIL 24'!K225+'MAYO 24'!K225+'JUNIO 24'!K225</f>
        <v>477.27</v>
      </c>
      <c r="L225" s="48">
        <f>+'ABRIL 24'!L225+'MAYO 24'!L225+'JUNIO 24'!L225</f>
        <v>8866</v>
      </c>
      <c r="M225" s="48">
        <f>+'ABRIL 24'!M225+'MAYO 24'!M225+'JUNIO 24'!M225</f>
        <v>0</v>
      </c>
      <c r="N225" s="53">
        <f t="shared" si="3"/>
        <v>1307541.1800000004</v>
      </c>
    </row>
    <row r="226" spans="1:14" x14ac:dyDescent="0.25">
      <c r="A226" s="5" t="s">
        <v>446</v>
      </c>
      <c r="B226" s="6" t="s">
        <v>447</v>
      </c>
      <c r="C226" s="48">
        <f>+'ABRIL 24'!C226+'MAYO 24'!C226+'JUNIO 24'!C226</f>
        <v>335363.62</v>
      </c>
      <c r="D226" s="48">
        <f>+'ABRIL 24'!D226+'MAYO 24'!D226+'JUNIO 24'!D226</f>
        <v>193451.75999999998</v>
      </c>
      <c r="E226" s="48">
        <f>+'ABRIL 24'!E226+'MAYO 24'!E226+'JUNIO 24'!E226</f>
        <v>4848.24</v>
      </c>
      <c r="F226" s="48">
        <f>+'ABRIL 24'!F226+'MAYO 24'!F226+'JUNIO 24'!F226</f>
        <v>17144.71</v>
      </c>
      <c r="G226" s="48">
        <f>+'ABRIL 24'!G226+'MAYO 24'!G226+'JUNIO 24'!G226</f>
        <v>3873.94</v>
      </c>
      <c r="H226" s="48">
        <f>+'ABRIL 24'!H226+'MAYO 24'!H226+'JUNIO 24'!H226</f>
        <v>1788.35</v>
      </c>
      <c r="I226" s="48">
        <f>+'ABRIL 24'!I226+'MAYO 24'!I226+'JUNIO 24'!I226</f>
        <v>2972.5200000000004</v>
      </c>
      <c r="J226" s="48">
        <f>+'ABRIL 24'!J226+'MAYO 24'!J226+'JUNIO 24'!J226</f>
        <v>987.59999999999991</v>
      </c>
      <c r="K226" s="48">
        <f>+'ABRIL 24'!K226+'MAYO 24'!K226+'JUNIO 24'!K226</f>
        <v>85.1</v>
      </c>
      <c r="L226" s="48">
        <f>+'ABRIL 24'!L226+'MAYO 24'!L226+'JUNIO 24'!L226</f>
        <v>0</v>
      </c>
      <c r="M226" s="48">
        <f>+'ABRIL 24'!M226+'MAYO 24'!M226+'JUNIO 24'!M226</f>
        <v>0</v>
      </c>
      <c r="N226" s="53">
        <f t="shared" si="3"/>
        <v>560515.83999999985</v>
      </c>
    </row>
    <row r="227" spans="1:14" x14ac:dyDescent="0.25">
      <c r="A227" s="5" t="s">
        <v>448</v>
      </c>
      <c r="B227" s="6" t="s">
        <v>449</v>
      </c>
      <c r="C227" s="48">
        <f>+'ABRIL 24'!C227+'MAYO 24'!C227+'JUNIO 24'!C227</f>
        <v>923995.29</v>
      </c>
      <c r="D227" s="48">
        <f>+'ABRIL 24'!D227+'MAYO 24'!D227+'JUNIO 24'!D227</f>
        <v>468401.75</v>
      </c>
      <c r="E227" s="48">
        <f>+'ABRIL 24'!E227+'MAYO 24'!E227+'JUNIO 24'!E227</f>
        <v>10227.15</v>
      </c>
      <c r="F227" s="48">
        <f>+'ABRIL 24'!F227+'MAYO 24'!F227+'JUNIO 24'!F227</f>
        <v>42366.25</v>
      </c>
      <c r="G227" s="48">
        <f>+'ABRIL 24'!G227+'MAYO 24'!G227+'JUNIO 24'!G227</f>
        <v>19056.91</v>
      </c>
      <c r="H227" s="48">
        <f>+'ABRIL 24'!H227+'MAYO 24'!H227+'JUNIO 24'!H227</f>
        <v>5780.08</v>
      </c>
      <c r="I227" s="48">
        <f>+'ABRIL 24'!I227+'MAYO 24'!I227+'JUNIO 24'!I227</f>
        <v>15621.099999999999</v>
      </c>
      <c r="J227" s="48">
        <f>+'ABRIL 24'!J227+'MAYO 24'!J227+'JUNIO 24'!J227</f>
        <v>1837.1100000000001</v>
      </c>
      <c r="K227" s="48">
        <f>+'ABRIL 24'!K227+'MAYO 24'!K227+'JUNIO 24'!K227</f>
        <v>483.71000000000004</v>
      </c>
      <c r="L227" s="48">
        <f>+'ABRIL 24'!L227+'MAYO 24'!L227+'JUNIO 24'!L227</f>
        <v>86288</v>
      </c>
      <c r="M227" s="48">
        <f>+'ABRIL 24'!M227+'MAYO 24'!M227+'JUNIO 24'!M227</f>
        <v>0</v>
      </c>
      <c r="N227" s="53">
        <f t="shared" si="3"/>
        <v>1574057.35</v>
      </c>
    </row>
    <row r="228" spans="1:14" x14ac:dyDescent="0.25">
      <c r="A228" s="5" t="s">
        <v>450</v>
      </c>
      <c r="B228" s="6" t="s">
        <v>451</v>
      </c>
      <c r="C228" s="48">
        <f>+'ABRIL 24'!C228+'MAYO 24'!C228+'JUNIO 24'!C228</f>
        <v>938820.3600000001</v>
      </c>
      <c r="D228" s="48">
        <f>+'ABRIL 24'!D228+'MAYO 24'!D228+'JUNIO 24'!D228</f>
        <v>328042.06999999995</v>
      </c>
      <c r="E228" s="48">
        <f>+'ABRIL 24'!E228+'MAYO 24'!E228+'JUNIO 24'!E228</f>
        <v>10048.460000000001</v>
      </c>
      <c r="F228" s="48">
        <f>+'ABRIL 24'!F228+'MAYO 24'!F228+'JUNIO 24'!F228</f>
        <v>42352.549999999996</v>
      </c>
      <c r="G228" s="48">
        <f>+'ABRIL 24'!G228+'MAYO 24'!G228+'JUNIO 24'!G228</f>
        <v>19047.55</v>
      </c>
      <c r="H228" s="48">
        <f>+'ABRIL 24'!H228+'MAYO 24'!H228+'JUNIO 24'!H228</f>
        <v>5857.27</v>
      </c>
      <c r="I228" s="48">
        <f>+'ABRIL 24'!I228+'MAYO 24'!I228+'JUNIO 24'!I228</f>
        <v>15831.74</v>
      </c>
      <c r="J228" s="48">
        <f>+'ABRIL 24'!J228+'MAYO 24'!J228+'JUNIO 24'!J228</f>
        <v>1822.23</v>
      </c>
      <c r="K228" s="48">
        <f>+'ABRIL 24'!K228+'MAYO 24'!K228+'JUNIO 24'!K228</f>
        <v>492.53</v>
      </c>
      <c r="L228" s="48">
        <f>+'ABRIL 24'!L228+'MAYO 24'!L228+'JUNIO 24'!L228</f>
        <v>7503</v>
      </c>
      <c r="M228" s="48">
        <f>+'ABRIL 24'!M228+'MAYO 24'!M228+'JUNIO 24'!M228</f>
        <v>0</v>
      </c>
      <c r="N228" s="53">
        <f t="shared" si="3"/>
        <v>1369817.7600000002</v>
      </c>
    </row>
    <row r="229" spans="1:14" x14ac:dyDescent="0.25">
      <c r="A229" s="5" t="s">
        <v>452</v>
      </c>
      <c r="B229" s="6" t="s">
        <v>453</v>
      </c>
      <c r="C229" s="48">
        <f>+'ABRIL 24'!C229+'MAYO 24'!C229+'JUNIO 24'!C229</f>
        <v>487583.64</v>
      </c>
      <c r="D229" s="48">
        <f>+'ABRIL 24'!D229+'MAYO 24'!D229+'JUNIO 24'!D229</f>
        <v>277144.16000000003</v>
      </c>
      <c r="E229" s="48">
        <f>+'ABRIL 24'!E229+'MAYO 24'!E229+'JUNIO 24'!E229</f>
        <v>5388.9500000000007</v>
      </c>
      <c r="F229" s="48">
        <f>+'ABRIL 24'!F229+'MAYO 24'!F229+'JUNIO 24'!F229</f>
        <v>22310.49</v>
      </c>
      <c r="G229" s="48">
        <f>+'ABRIL 24'!G229+'MAYO 24'!G229+'JUNIO 24'!G229</f>
        <v>10547.99</v>
      </c>
      <c r="H229" s="48">
        <f>+'ABRIL 24'!H229+'MAYO 24'!H229+'JUNIO 24'!H229</f>
        <v>3012.12</v>
      </c>
      <c r="I229" s="48">
        <f>+'ABRIL 24'!I229+'MAYO 24'!I229+'JUNIO 24'!I229</f>
        <v>8366.08</v>
      </c>
      <c r="J229" s="48">
        <f>+'ABRIL 24'!J229+'MAYO 24'!J229+'JUNIO 24'!J229</f>
        <v>958.83</v>
      </c>
      <c r="K229" s="48">
        <f>+'ABRIL 24'!K229+'MAYO 24'!K229+'JUNIO 24'!K229</f>
        <v>246.61</v>
      </c>
      <c r="L229" s="48">
        <f>+'ABRIL 24'!L229+'MAYO 24'!L229+'JUNIO 24'!L229</f>
        <v>0</v>
      </c>
      <c r="M229" s="48">
        <f>+'ABRIL 24'!M229+'MAYO 24'!M229+'JUNIO 24'!M229</f>
        <v>0</v>
      </c>
      <c r="N229" s="53">
        <f t="shared" si="3"/>
        <v>815558.86999999988</v>
      </c>
    </row>
    <row r="230" spans="1:14" x14ac:dyDescent="0.25">
      <c r="A230" s="5" t="s">
        <v>454</v>
      </c>
      <c r="B230" s="6" t="s">
        <v>455</v>
      </c>
      <c r="C230" s="48">
        <f>+'ABRIL 24'!C230+'MAYO 24'!C230+'JUNIO 24'!C230</f>
        <v>516468.81</v>
      </c>
      <c r="D230" s="48">
        <f>+'ABRIL 24'!D230+'MAYO 24'!D230+'JUNIO 24'!D230</f>
        <v>184472.67</v>
      </c>
      <c r="E230" s="48">
        <f>+'ABRIL 24'!E230+'MAYO 24'!E230+'JUNIO 24'!E230</f>
        <v>6003.98</v>
      </c>
      <c r="F230" s="48">
        <f>+'ABRIL 24'!F230+'MAYO 24'!F230+'JUNIO 24'!F230</f>
        <v>24060.309999999998</v>
      </c>
      <c r="G230" s="48">
        <f>+'ABRIL 24'!G230+'MAYO 24'!G230+'JUNIO 24'!G230</f>
        <v>10073.700000000001</v>
      </c>
      <c r="H230" s="48">
        <f>+'ABRIL 24'!H230+'MAYO 24'!H230+'JUNIO 24'!H230</f>
        <v>3093.23</v>
      </c>
      <c r="I230" s="48">
        <f>+'ABRIL 24'!I230+'MAYO 24'!I230+'JUNIO 24'!I230</f>
        <v>7951.8600000000006</v>
      </c>
      <c r="J230" s="48">
        <f>+'ABRIL 24'!J230+'MAYO 24'!J230+'JUNIO 24'!J230</f>
        <v>1113.9000000000001</v>
      </c>
      <c r="K230" s="48">
        <f>+'ABRIL 24'!K230+'MAYO 24'!K230+'JUNIO 24'!K230</f>
        <v>233.26</v>
      </c>
      <c r="L230" s="48">
        <f>+'ABRIL 24'!L230+'MAYO 24'!L230+'JUNIO 24'!L230</f>
        <v>5508</v>
      </c>
      <c r="M230" s="48">
        <f>+'ABRIL 24'!M230+'MAYO 24'!M230+'JUNIO 24'!M230</f>
        <v>0</v>
      </c>
      <c r="N230" s="53">
        <f t="shared" si="3"/>
        <v>758979.72</v>
      </c>
    </row>
    <row r="231" spans="1:14" x14ac:dyDescent="0.25">
      <c r="A231" s="5" t="s">
        <v>456</v>
      </c>
      <c r="B231" s="6" t="s">
        <v>457</v>
      </c>
      <c r="C231" s="48">
        <f>+'ABRIL 24'!C231+'MAYO 24'!C231+'JUNIO 24'!C231</f>
        <v>294592.76</v>
      </c>
      <c r="D231" s="48">
        <f>+'ABRIL 24'!D231+'MAYO 24'!D231+'JUNIO 24'!D231</f>
        <v>248202.16999999998</v>
      </c>
      <c r="E231" s="48">
        <f>+'ABRIL 24'!E231+'MAYO 24'!E231+'JUNIO 24'!E231</f>
        <v>4254.63</v>
      </c>
      <c r="F231" s="48">
        <f>+'ABRIL 24'!F231+'MAYO 24'!F231+'JUNIO 24'!F231</f>
        <v>15040.399999999998</v>
      </c>
      <c r="G231" s="48">
        <f>+'ABRIL 24'!G231+'MAYO 24'!G231+'JUNIO 24'!G231</f>
        <v>3080.2799999999997</v>
      </c>
      <c r="H231" s="48">
        <f>+'ABRIL 24'!H231+'MAYO 24'!H231+'JUNIO 24'!H231</f>
        <v>1561.53</v>
      </c>
      <c r="I231" s="48">
        <f>+'ABRIL 24'!I231+'MAYO 24'!I231+'JUNIO 24'!I231</f>
        <v>2459.59</v>
      </c>
      <c r="J231" s="48">
        <f>+'ABRIL 24'!J231+'MAYO 24'!J231+'JUNIO 24'!J231</f>
        <v>867.39</v>
      </c>
      <c r="K231" s="48">
        <f>+'ABRIL 24'!K231+'MAYO 24'!K231+'JUNIO 24'!K231</f>
        <v>72.349999999999994</v>
      </c>
      <c r="L231" s="48">
        <f>+'ABRIL 24'!L231+'MAYO 24'!L231+'JUNIO 24'!L231</f>
        <v>8772</v>
      </c>
      <c r="M231" s="48">
        <f>+'ABRIL 24'!M231+'MAYO 24'!M231+'JUNIO 24'!M231</f>
        <v>0</v>
      </c>
      <c r="N231" s="53">
        <f t="shared" si="3"/>
        <v>578903.1</v>
      </c>
    </row>
    <row r="232" spans="1:14" x14ac:dyDescent="0.25">
      <c r="A232" s="5" t="s">
        <v>458</v>
      </c>
      <c r="B232" s="6" t="s">
        <v>459</v>
      </c>
      <c r="C232" s="48">
        <f>+'ABRIL 24'!C232+'MAYO 24'!C232+'JUNIO 24'!C232</f>
        <v>258922.76</v>
      </c>
      <c r="D232" s="48">
        <f>+'ABRIL 24'!D232+'MAYO 24'!D232+'JUNIO 24'!D232</f>
        <v>114158.40000000001</v>
      </c>
      <c r="E232" s="48">
        <f>+'ABRIL 24'!E232+'MAYO 24'!E232+'JUNIO 24'!E232</f>
        <v>3405.05</v>
      </c>
      <c r="F232" s="48">
        <f>+'ABRIL 24'!F232+'MAYO 24'!F232+'JUNIO 24'!F232</f>
        <v>12712.550000000001</v>
      </c>
      <c r="G232" s="48">
        <f>+'ABRIL 24'!G232+'MAYO 24'!G232+'JUNIO 24'!G232</f>
        <v>4513.62</v>
      </c>
      <c r="H232" s="48">
        <f>+'ABRIL 24'!H232+'MAYO 24'!H232+'JUNIO 24'!H232</f>
        <v>1470.8400000000001</v>
      </c>
      <c r="I232" s="48">
        <f>+'ABRIL 24'!I232+'MAYO 24'!I232+'JUNIO 24'!I232</f>
        <v>3382.3900000000003</v>
      </c>
      <c r="J232" s="48">
        <f>+'ABRIL 24'!J232+'MAYO 24'!J232+'JUNIO 24'!J232</f>
        <v>664.2</v>
      </c>
      <c r="K232" s="48">
        <f>+'ABRIL 24'!K232+'MAYO 24'!K232+'JUNIO 24'!K232</f>
        <v>92.240000000000009</v>
      </c>
      <c r="L232" s="48">
        <f>+'ABRIL 24'!L232+'MAYO 24'!L232+'JUNIO 24'!L232</f>
        <v>37738</v>
      </c>
      <c r="M232" s="48">
        <f>+'ABRIL 24'!M232+'MAYO 24'!M232+'JUNIO 24'!M232</f>
        <v>0</v>
      </c>
      <c r="N232" s="53">
        <f t="shared" si="3"/>
        <v>437060.05000000005</v>
      </c>
    </row>
    <row r="233" spans="1:14" x14ac:dyDescent="0.25">
      <c r="A233" s="5" t="s">
        <v>460</v>
      </c>
      <c r="B233" s="6" t="s">
        <v>461</v>
      </c>
      <c r="C233" s="48">
        <f>+'ABRIL 24'!C233+'MAYO 24'!C233+'JUNIO 24'!C233</f>
        <v>1485190.2200000002</v>
      </c>
      <c r="D233" s="48">
        <f>+'ABRIL 24'!D233+'MAYO 24'!D233+'JUNIO 24'!D233</f>
        <v>186750</v>
      </c>
      <c r="E233" s="48">
        <f>+'ABRIL 24'!E233+'MAYO 24'!E233+'JUNIO 24'!E233</f>
        <v>14936.96</v>
      </c>
      <c r="F233" s="48">
        <f>+'ABRIL 24'!F233+'MAYO 24'!F233+'JUNIO 24'!F233</f>
        <v>65517.17</v>
      </c>
      <c r="G233" s="48">
        <f>+'ABRIL 24'!G233+'MAYO 24'!G233+'JUNIO 24'!G233</f>
        <v>43565.51</v>
      </c>
      <c r="H233" s="48">
        <f>+'ABRIL 24'!H233+'MAYO 24'!H233+'JUNIO 24'!H233</f>
        <v>9487.58</v>
      </c>
      <c r="I233" s="48">
        <f>+'ABRIL 24'!I233+'MAYO 24'!I233+'JUNIO 24'!I233</f>
        <v>31051.15</v>
      </c>
      <c r="J233" s="48">
        <f>+'ABRIL 24'!J233+'MAYO 24'!J233+'JUNIO 24'!J233</f>
        <v>2563.98</v>
      </c>
      <c r="K233" s="48">
        <f>+'ABRIL 24'!K233+'MAYO 24'!K233+'JUNIO 24'!K233</f>
        <v>846.81999999999994</v>
      </c>
      <c r="L233" s="48">
        <f>+'ABRIL 24'!L233+'MAYO 24'!L233+'JUNIO 24'!L233</f>
        <v>0</v>
      </c>
      <c r="M233" s="48">
        <f>+'ABRIL 24'!M233+'MAYO 24'!M233+'JUNIO 24'!M233</f>
        <v>0</v>
      </c>
      <c r="N233" s="53">
        <f t="shared" si="3"/>
        <v>1839909.3900000001</v>
      </c>
    </row>
    <row r="234" spans="1:14" x14ac:dyDescent="0.25">
      <c r="A234" s="5" t="s">
        <v>462</v>
      </c>
      <c r="B234" s="6" t="s">
        <v>463</v>
      </c>
      <c r="C234" s="48">
        <f>+'ABRIL 24'!C234+'MAYO 24'!C234+'JUNIO 24'!C234</f>
        <v>842584.79</v>
      </c>
      <c r="D234" s="48">
        <f>+'ABRIL 24'!D234+'MAYO 24'!D234+'JUNIO 24'!D234</f>
        <v>484858.15</v>
      </c>
      <c r="E234" s="48">
        <f>+'ABRIL 24'!E234+'MAYO 24'!E234+'JUNIO 24'!E234</f>
        <v>8169.42</v>
      </c>
      <c r="F234" s="48">
        <f>+'ABRIL 24'!F234+'MAYO 24'!F234+'JUNIO 24'!F234</f>
        <v>36689.94</v>
      </c>
      <c r="G234" s="48">
        <f>+'ABRIL 24'!G234+'MAYO 24'!G234+'JUNIO 24'!G234</f>
        <v>20933.39</v>
      </c>
      <c r="H234" s="48">
        <f>+'ABRIL 24'!H234+'MAYO 24'!H234+'JUNIO 24'!H234</f>
        <v>5425.4</v>
      </c>
      <c r="I234" s="48">
        <f>+'ABRIL 24'!I234+'MAYO 24'!I234+'JUNIO 24'!I234</f>
        <v>16717.309999999998</v>
      </c>
      <c r="J234" s="48">
        <f>+'ABRIL 24'!J234+'MAYO 24'!J234+'JUNIO 24'!J234</f>
        <v>1334.94</v>
      </c>
      <c r="K234" s="48">
        <f>+'ABRIL 24'!K234+'MAYO 24'!K234+'JUNIO 24'!K234</f>
        <v>495.52</v>
      </c>
      <c r="L234" s="48">
        <f>+'ABRIL 24'!L234+'MAYO 24'!L234+'JUNIO 24'!L234</f>
        <v>34553</v>
      </c>
      <c r="M234" s="48">
        <f>+'ABRIL 24'!M234+'MAYO 24'!M234+'JUNIO 24'!M234</f>
        <v>0</v>
      </c>
      <c r="N234" s="53">
        <f t="shared" si="3"/>
        <v>1451761.8599999996</v>
      </c>
    </row>
    <row r="235" spans="1:14" x14ac:dyDescent="0.25">
      <c r="A235" s="5" t="s">
        <v>464</v>
      </c>
      <c r="B235" s="6" t="s">
        <v>465</v>
      </c>
      <c r="C235" s="48">
        <f>+'ABRIL 24'!C235+'MAYO 24'!C235+'JUNIO 24'!C235</f>
        <v>5751704.4399999995</v>
      </c>
      <c r="D235" s="48">
        <f>+'ABRIL 24'!D235+'MAYO 24'!D235+'JUNIO 24'!D235</f>
        <v>1617457.5300000003</v>
      </c>
      <c r="E235" s="48">
        <f>+'ABRIL 24'!E235+'MAYO 24'!E235+'JUNIO 24'!E235</f>
        <v>40912.44</v>
      </c>
      <c r="F235" s="48">
        <f>+'ABRIL 24'!F235+'MAYO 24'!F235+'JUNIO 24'!F235</f>
        <v>227687.83999999997</v>
      </c>
      <c r="G235" s="48">
        <f>+'ABRIL 24'!G235+'MAYO 24'!G235+'JUNIO 24'!G235</f>
        <v>126488.70999999999</v>
      </c>
      <c r="H235" s="48">
        <f>+'ABRIL 24'!H235+'MAYO 24'!H235+'JUNIO 24'!H235</f>
        <v>41496.28</v>
      </c>
      <c r="I235" s="48">
        <f>+'ABRIL 24'!I235+'MAYO 24'!I235+'JUNIO 24'!I235</f>
        <v>128433.94</v>
      </c>
      <c r="J235" s="48">
        <f>+'ABRIL 24'!J235+'MAYO 24'!J235+'JUNIO 24'!J235</f>
        <v>5010.57</v>
      </c>
      <c r="K235" s="48">
        <f>+'ABRIL 24'!K235+'MAYO 24'!K235+'JUNIO 24'!K235</f>
        <v>4664.99</v>
      </c>
      <c r="L235" s="48">
        <f>+'ABRIL 24'!L235+'MAYO 24'!L235+'JUNIO 24'!L235</f>
        <v>0</v>
      </c>
      <c r="M235" s="48">
        <f>+'ABRIL 24'!M235+'MAYO 24'!M235+'JUNIO 24'!M235</f>
        <v>0</v>
      </c>
      <c r="N235" s="53">
        <f t="shared" si="3"/>
        <v>7943856.7400000012</v>
      </c>
    </row>
    <row r="236" spans="1:14" x14ac:dyDescent="0.25">
      <c r="A236" s="5" t="s">
        <v>466</v>
      </c>
      <c r="B236" s="6" t="s">
        <v>467</v>
      </c>
      <c r="C236" s="48">
        <f>+'ABRIL 24'!C236+'MAYO 24'!C236+'JUNIO 24'!C236</f>
        <v>430805.12</v>
      </c>
      <c r="D236" s="48">
        <f>+'ABRIL 24'!D236+'MAYO 24'!D236+'JUNIO 24'!D236</f>
        <v>167850</v>
      </c>
      <c r="E236" s="48">
        <f>+'ABRIL 24'!E236+'MAYO 24'!E236+'JUNIO 24'!E236</f>
        <v>6212.75</v>
      </c>
      <c r="F236" s="48">
        <f>+'ABRIL 24'!F236+'MAYO 24'!F236+'JUNIO 24'!F236</f>
        <v>22057.579999999998</v>
      </c>
      <c r="G236" s="48">
        <f>+'ABRIL 24'!G236+'MAYO 24'!G236+'JUNIO 24'!G236</f>
        <v>6017.07</v>
      </c>
      <c r="H236" s="48">
        <f>+'ABRIL 24'!H236+'MAYO 24'!H236+'JUNIO 24'!H236</f>
        <v>2340.48</v>
      </c>
      <c r="I236" s="48">
        <f>+'ABRIL 24'!I236+'MAYO 24'!I236+'JUNIO 24'!I236</f>
        <v>4384.3999999999996</v>
      </c>
      <c r="J236" s="48">
        <f>+'ABRIL 24'!J236+'MAYO 24'!J236+'JUNIO 24'!J236</f>
        <v>1244.76</v>
      </c>
      <c r="K236" s="48">
        <f>+'ABRIL 24'!K236+'MAYO 24'!K236+'JUNIO 24'!K236</f>
        <v>119.67000000000002</v>
      </c>
      <c r="L236" s="48">
        <f>+'ABRIL 24'!L236+'MAYO 24'!L236+'JUNIO 24'!L236</f>
        <v>19167</v>
      </c>
      <c r="M236" s="48">
        <f>+'ABRIL 24'!M236+'MAYO 24'!M236+'JUNIO 24'!M236</f>
        <v>0</v>
      </c>
      <c r="N236" s="53">
        <f t="shared" si="3"/>
        <v>660198.82999999996</v>
      </c>
    </row>
    <row r="237" spans="1:14" x14ac:dyDescent="0.25">
      <c r="A237" s="5" t="s">
        <v>468</v>
      </c>
      <c r="B237" s="6" t="s">
        <v>469</v>
      </c>
      <c r="C237" s="48">
        <f>+'ABRIL 24'!C237+'MAYO 24'!C237+'JUNIO 24'!C237</f>
        <v>2397643.52</v>
      </c>
      <c r="D237" s="48">
        <f>+'ABRIL 24'!D237+'MAYO 24'!D237+'JUNIO 24'!D237</f>
        <v>1056830.8799999999</v>
      </c>
      <c r="E237" s="48">
        <f>+'ABRIL 24'!E237+'MAYO 24'!E237+'JUNIO 24'!E237</f>
        <v>20817.39</v>
      </c>
      <c r="F237" s="48">
        <f>+'ABRIL 24'!F237+'MAYO 24'!F237+'JUNIO 24'!F237</f>
        <v>101255.15000000001</v>
      </c>
      <c r="G237" s="48">
        <f>+'ABRIL 24'!G237+'MAYO 24'!G237+'JUNIO 24'!G237</f>
        <v>67116.06</v>
      </c>
      <c r="H237" s="48">
        <f>+'ABRIL 24'!H237+'MAYO 24'!H237+'JUNIO 24'!H237</f>
        <v>16587.66</v>
      </c>
      <c r="I237" s="48">
        <f>+'ABRIL 24'!I237+'MAYO 24'!I237+'JUNIO 24'!I237</f>
        <v>54540.33</v>
      </c>
      <c r="J237" s="48">
        <f>+'ABRIL 24'!J237+'MAYO 24'!J237+'JUNIO 24'!J237</f>
        <v>2966.04</v>
      </c>
      <c r="K237" s="48">
        <f>+'ABRIL 24'!K237+'MAYO 24'!K237+'JUNIO 24'!K237</f>
        <v>1720.85</v>
      </c>
      <c r="L237" s="48">
        <f>+'ABRIL 24'!L237+'MAYO 24'!L237+'JUNIO 24'!L237</f>
        <v>104187</v>
      </c>
      <c r="M237" s="48">
        <f>+'ABRIL 24'!M237+'MAYO 24'!M237+'JUNIO 24'!M237</f>
        <v>0</v>
      </c>
      <c r="N237" s="53">
        <f t="shared" si="3"/>
        <v>3823664.8800000004</v>
      </c>
    </row>
    <row r="238" spans="1:14" x14ac:dyDescent="0.25">
      <c r="A238" s="5" t="s">
        <v>470</v>
      </c>
      <c r="B238" s="6" t="s">
        <v>471</v>
      </c>
      <c r="C238" s="48">
        <f>+'ABRIL 24'!C238+'MAYO 24'!C238+'JUNIO 24'!C238</f>
        <v>401878.23</v>
      </c>
      <c r="D238" s="48">
        <f>+'ABRIL 24'!D238+'MAYO 24'!D238+'JUNIO 24'!D238</f>
        <v>170762.29</v>
      </c>
      <c r="E238" s="48">
        <f>+'ABRIL 24'!E238+'MAYO 24'!E238+'JUNIO 24'!E238</f>
        <v>4694.5599999999995</v>
      </c>
      <c r="F238" s="48">
        <f>+'ABRIL 24'!F238+'MAYO 24'!F238+'JUNIO 24'!F238</f>
        <v>18764.849999999999</v>
      </c>
      <c r="G238" s="48">
        <f>+'ABRIL 24'!G238+'MAYO 24'!G238+'JUNIO 24'!G238</f>
        <v>6578.28</v>
      </c>
      <c r="H238" s="48">
        <f>+'ABRIL 24'!H238+'MAYO 24'!H238+'JUNIO 24'!H238</f>
        <v>2392.2600000000002</v>
      </c>
      <c r="I238" s="48">
        <f>+'ABRIL 24'!I238+'MAYO 24'!I238+'JUNIO 24'!I238</f>
        <v>5598.6</v>
      </c>
      <c r="J238" s="48">
        <f>+'ABRIL 24'!J238+'MAYO 24'!J238+'JUNIO 24'!J238</f>
        <v>858.27</v>
      </c>
      <c r="K238" s="48">
        <f>+'ABRIL 24'!K238+'MAYO 24'!K238+'JUNIO 24'!K238</f>
        <v>177.99</v>
      </c>
      <c r="L238" s="48">
        <f>+'ABRIL 24'!L238+'MAYO 24'!L238+'JUNIO 24'!L238</f>
        <v>4616</v>
      </c>
      <c r="M238" s="48">
        <f>+'ABRIL 24'!M238+'MAYO 24'!M238+'JUNIO 24'!M238</f>
        <v>0</v>
      </c>
      <c r="N238" s="53">
        <f t="shared" si="3"/>
        <v>616321.33000000007</v>
      </c>
    </row>
    <row r="239" spans="1:14" x14ac:dyDescent="0.25">
      <c r="A239" s="5" t="s">
        <v>472</v>
      </c>
      <c r="B239" s="6" t="s">
        <v>473</v>
      </c>
      <c r="C239" s="48">
        <f>+'ABRIL 24'!C239+'MAYO 24'!C239+'JUNIO 24'!C239</f>
        <v>947058.82000000007</v>
      </c>
      <c r="D239" s="48">
        <f>+'ABRIL 24'!D239+'MAYO 24'!D239+'JUNIO 24'!D239</f>
        <v>165115.79999999999</v>
      </c>
      <c r="E239" s="48">
        <f>+'ABRIL 24'!E239+'MAYO 24'!E239+'JUNIO 24'!E239</f>
        <v>9745.869999999999</v>
      </c>
      <c r="F239" s="48">
        <f>+'ABRIL 24'!F239+'MAYO 24'!F239+'JUNIO 24'!F239</f>
        <v>42239.74</v>
      </c>
      <c r="G239" s="48">
        <f>+'ABRIL 24'!G239+'MAYO 24'!G239+'JUNIO 24'!G239</f>
        <v>23371.279999999999</v>
      </c>
      <c r="H239" s="48">
        <f>+'ABRIL 24'!H239+'MAYO 24'!H239+'JUNIO 24'!H239</f>
        <v>6097.62</v>
      </c>
      <c r="I239" s="48">
        <f>+'ABRIL 24'!I239+'MAYO 24'!I239+'JUNIO 24'!I239</f>
        <v>18191.310000000001</v>
      </c>
      <c r="J239" s="48">
        <f>+'ABRIL 24'!J239+'MAYO 24'!J239+'JUNIO 24'!J239</f>
        <v>1685.97</v>
      </c>
      <c r="K239" s="48">
        <f>+'ABRIL 24'!K239+'MAYO 24'!K239+'JUNIO 24'!K239</f>
        <v>548</v>
      </c>
      <c r="L239" s="48">
        <f>+'ABRIL 24'!L239+'MAYO 24'!L239+'JUNIO 24'!L239</f>
        <v>0</v>
      </c>
      <c r="M239" s="48">
        <f>+'ABRIL 24'!M239+'MAYO 24'!M239+'JUNIO 24'!M239</f>
        <v>0</v>
      </c>
      <c r="N239" s="53">
        <f t="shared" si="3"/>
        <v>1214054.4100000004</v>
      </c>
    </row>
    <row r="240" spans="1:14" x14ac:dyDescent="0.25">
      <c r="A240" s="5" t="s">
        <v>474</v>
      </c>
      <c r="B240" s="6" t="s">
        <v>475</v>
      </c>
      <c r="C240" s="48">
        <f>+'ABRIL 24'!C240+'MAYO 24'!C240+'JUNIO 24'!C240</f>
        <v>6446736.6999999993</v>
      </c>
      <c r="D240" s="48">
        <f>+'ABRIL 24'!D240+'MAYO 24'!D240+'JUNIO 24'!D240</f>
        <v>1874501.1600000001</v>
      </c>
      <c r="E240" s="48">
        <f>+'ABRIL 24'!E240+'MAYO 24'!E240+'JUNIO 24'!E240</f>
        <v>57488.05</v>
      </c>
      <c r="F240" s="48">
        <f>+'ABRIL 24'!F240+'MAYO 24'!F240+'JUNIO 24'!F240</f>
        <v>272513.37</v>
      </c>
      <c r="G240" s="48">
        <f>+'ABRIL 24'!G240+'MAYO 24'!G240+'JUNIO 24'!G240</f>
        <v>161603.85999999999</v>
      </c>
      <c r="H240" s="48">
        <f>+'ABRIL 24'!H240+'MAYO 24'!H240+'JUNIO 24'!H240</f>
        <v>42603</v>
      </c>
      <c r="I240" s="48">
        <f>+'ABRIL 24'!I240+'MAYO 24'!I240+'JUNIO 24'!I240</f>
        <v>131512.97</v>
      </c>
      <c r="J240" s="48">
        <f>+'ABRIL 24'!J240+'MAYO 24'!J240+'JUNIO 24'!J240</f>
        <v>8932.2899999999991</v>
      </c>
      <c r="K240" s="48">
        <f>+'ABRIL 24'!K240+'MAYO 24'!K240+'JUNIO 24'!K240</f>
        <v>4125.29</v>
      </c>
      <c r="L240" s="48">
        <f>+'ABRIL 24'!L240+'MAYO 24'!L240+'JUNIO 24'!L240</f>
        <v>311091</v>
      </c>
      <c r="M240" s="48">
        <f>+'ABRIL 24'!M240+'MAYO 24'!M240+'JUNIO 24'!M240</f>
        <v>0</v>
      </c>
      <c r="N240" s="53">
        <f t="shared" si="3"/>
        <v>9311107.6899999976</v>
      </c>
    </row>
    <row r="241" spans="1:14" x14ac:dyDescent="0.25">
      <c r="A241" s="5" t="s">
        <v>476</v>
      </c>
      <c r="B241" s="6" t="s">
        <v>477</v>
      </c>
      <c r="C241" s="48">
        <f>+'ABRIL 24'!C241+'MAYO 24'!C241+'JUNIO 24'!C241</f>
        <v>937009.30999999994</v>
      </c>
      <c r="D241" s="48">
        <f>+'ABRIL 24'!D241+'MAYO 24'!D241+'JUNIO 24'!D241</f>
        <v>541012.49</v>
      </c>
      <c r="E241" s="48">
        <f>+'ABRIL 24'!E241+'MAYO 24'!E241+'JUNIO 24'!E241</f>
        <v>9210.84</v>
      </c>
      <c r="F241" s="48">
        <f>+'ABRIL 24'!F241+'MAYO 24'!F241+'JUNIO 24'!F241</f>
        <v>41001.49</v>
      </c>
      <c r="G241" s="48">
        <f>+'ABRIL 24'!G241+'MAYO 24'!G241+'JUNIO 24'!G241</f>
        <v>12334.4</v>
      </c>
      <c r="H241" s="48">
        <f>+'ABRIL 24'!H241+'MAYO 24'!H241+'JUNIO 24'!H241</f>
        <v>5947.25</v>
      </c>
      <c r="I241" s="48">
        <f>+'ABRIL 24'!I241+'MAYO 24'!I241+'JUNIO 24'!I241</f>
        <v>13486.93</v>
      </c>
      <c r="J241" s="48">
        <f>+'ABRIL 24'!J241+'MAYO 24'!J241+'JUNIO 24'!J241</f>
        <v>1464.21</v>
      </c>
      <c r="K241" s="48">
        <f>+'ABRIL 24'!K241+'MAYO 24'!K241+'JUNIO 24'!K241</f>
        <v>529.23</v>
      </c>
      <c r="L241" s="48">
        <f>+'ABRIL 24'!L241+'MAYO 24'!L241+'JUNIO 24'!L241</f>
        <v>3756</v>
      </c>
      <c r="M241" s="48">
        <f>+'ABRIL 24'!M241+'MAYO 24'!M241+'JUNIO 24'!M241</f>
        <v>0</v>
      </c>
      <c r="N241" s="53">
        <f t="shared" si="3"/>
        <v>1565752.1499999997</v>
      </c>
    </row>
    <row r="242" spans="1:14" x14ac:dyDescent="0.25">
      <c r="A242" s="5" t="s">
        <v>478</v>
      </c>
      <c r="B242" s="6" t="s">
        <v>479</v>
      </c>
      <c r="C242" s="48">
        <f>+'ABRIL 24'!C242+'MAYO 24'!C242+'JUNIO 24'!C242</f>
        <v>1834692.13</v>
      </c>
      <c r="D242" s="48">
        <f>+'ABRIL 24'!D242+'MAYO 24'!D242+'JUNIO 24'!D242</f>
        <v>205278.59999999998</v>
      </c>
      <c r="E242" s="48">
        <f>+'ABRIL 24'!E242+'MAYO 24'!E242+'JUNIO 24'!E242</f>
        <v>18173.419999999998</v>
      </c>
      <c r="F242" s="48">
        <f>+'ABRIL 24'!F242+'MAYO 24'!F242+'JUNIO 24'!F242</f>
        <v>80470.28</v>
      </c>
      <c r="G242" s="48">
        <f>+'ABRIL 24'!G242+'MAYO 24'!G242+'JUNIO 24'!G242</f>
        <v>52805.46</v>
      </c>
      <c r="H242" s="48">
        <f>+'ABRIL 24'!H242+'MAYO 24'!H242+'JUNIO 24'!H242</f>
        <v>11774.55</v>
      </c>
      <c r="I242" s="48">
        <f>+'ABRIL 24'!I242+'MAYO 24'!I242+'JUNIO 24'!I242</f>
        <v>38236.31</v>
      </c>
      <c r="J242" s="48">
        <f>+'ABRIL 24'!J242+'MAYO 24'!J242+'JUNIO 24'!J242</f>
        <v>3097.2000000000003</v>
      </c>
      <c r="K242" s="48">
        <f>+'ABRIL 24'!K242+'MAYO 24'!K242+'JUNIO 24'!K242</f>
        <v>1063.03</v>
      </c>
      <c r="L242" s="48">
        <f>+'ABRIL 24'!L242+'MAYO 24'!L242+'JUNIO 24'!L242</f>
        <v>20000</v>
      </c>
      <c r="M242" s="48">
        <f>+'ABRIL 24'!M242+'MAYO 24'!M242+'JUNIO 24'!M242</f>
        <v>0</v>
      </c>
      <c r="N242" s="53">
        <f t="shared" si="3"/>
        <v>2265590.9799999995</v>
      </c>
    </row>
    <row r="243" spans="1:14" x14ac:dyDescent="0.25">
      <c r="A243" s="5" t="s">
        <v>480</v>
      </c>
      <c r="B243" s="6" t="s">
        <v>481</v>
      </c>
      <c r="C243" s="48">
        <f>+'ABRIL 24'!C243+'MAYO 24'!C243+'JUNIO 24'!C243</f>
        <v>1128148.99</v>
      </c>
      <c r="D243" s="48">
        <f>+'ABRIL 24'!D243+'MAYO 24'!D243+'JUNIO 24'!D243</f>
        <v>330453.89</v>
      </c>
      <c r="E243" s="48">
        <f>+'ABRIL 24'!E243+'MAYO 24'!E243+'JUNIO 24'!E243</f>
        <v>12406.3</v>
      </c>
      <c r="F243" s="48">
        <f>+'ABRIL 24'!F243+'MAYO 24'!F243+'JUNIO 24'!F243</f>
        <v>51442.920000000006</v>
      </c>
      <c r="G243" s="48">
        <f>+'ABRIL 24'!G243+'MAYO 24'!G243+'JUNIO 24'!G243</f>
        <v>27468.65</v>
      </c>
      <c r="H243" s="48">
        <f>+'ABRIL 24'!H243+'MAYO 24'!H243+'JUNIO 24'!H243</f>
        <v>6920.92</v>
      </c>
      <c r="I243" s="48">
        <f>+'ABRIL 24'!I243+'MAYO 24'!I243+'JUNIO 24'!I243</f>
        <v>20307.18</v>
      </c>
      <c r="J243" s="48">
        <f>+'ABRIL 24'!J243+'MAYO 24'!J243+'JUNIO 24'!J243</f>
        <v>2220.09</v>
      </c>
      <c r="K243" s="48">
        <f>+'ABRIL 24'!K243+'MAYO 24'!K243+'JUNIO 24'!K243</f>
        <v>559.84</v>
      </c>
      <c r="L243" s="48">
        <f>+'ABRIL 24'!L243+'MAYO 24'!L243+'JUNIO 24'!L243</f>
        <v>126992</v>
      </c>
      <c r="M243" s="48">
        <f>+'ABRIL 24'!M243+'MAYO 24'!M243+'JUNIO 24'!M243</f>
        <v>0</v>
      </c>
      <c r="N243" s="53">
        <f t="shared" si="3"/>
        <v>1706920.7799999998</v>
      </c>
    </row>
    <row r="244" spans="1:14" x14ac:dyDescent="0.25">
      <c r="A244" s="5" t="s">
        <v>482</v>
      </c>
      <c r="B244" s="6" t="s">
        <v>483</v>
      </c>
      <c r="C244" s="48">
        <f>+'ABRIL 24'!C244+'MAYO 24'!C244+'JUNIO 24'!C244</f>
        <v>589093.32999999996</v>
      </c>
      <c r="D244" s="48">
        <f>+'ABRIL 24'!D244+'MAYO 24'!D244+'JUNIO 24'!D244</f>
        <v>298956.52</v>
      </c>
      <c r="E244" s="48">
        <f>+'ABRIL 24'!E244+'MAYO 24'!E244+'JUNIO 24'!E244</f>
        <v>7390.58</v>
      </c>
      <c r="F244" s="48">
        <f>+'ABRIL 24'!F244+'MAYO 24'!F244+'JUNIO 24'!F244</f>
        <v>28109.489999999998</v>
      </c>
      <c r="G244" s="48">
        <f>+'ABRIL 24'!G244+'MAYO 24'!G244+'JUNIO 24'!G244</f>
        <v>10120.16</v>
      </c>
      <c r="H244" s="48">
        <f>+'ABRIL 24'!H244+'MAYO 24'!H244+'JUNIO 24'!H244</f>
        <v>3322.18</v>
      </c>
      <c r="I244" s="48">
        <f>+'ABRIL 24'!I244+'MAYO 24'!I244+'JUNIO 24'!I244</f>
        <v>7389.15</v>
      </c>
      <c r="J244" s="48">
        <f>+'ABRIL 24'!J244+'MAYO 24'!J244+'JUNIO 24'!J244</f>
        <v>1545.8999999999999</v>
      </c>
      <c r="K244" s="48">
        <f>+'ABRIL 24'!K244+'MAYO 24'!K244+'JUNIO 24'!K244</f>
        <v>207.77999999999997</v>
      </c>
      <c r="L244" s="48">
        <f>+'ABRIL 24'!L244+'MAYO 24'!L244+'JUNIO 24'!L244</f>
        <v>14719</v>
      </c>
      <c r="M244" s="48">
        <f>+'ABRIL 24'!M244+'MAYO 24'!M244+'JUNIO 24'!M244</f>
        <v>0</v>
      </c>
      <c r="N244" s="53">
        <f t="shared" si="3"/>
        <v>960854.09000000008</v>
      </c>
    </row>
    <row r="245" spans="1:14" x14ac:dyDescent="0.25">
      <c r="A245" s="5" t="s">
        <v>484</v>
      </c>
      <c r="B245" s="6" t="s">
        <v>485</v>
      </c>
      <c r="C245" s="48">
        <f>+'ABRIL 24'!C245+'MAYO 24'!C245+'JUNIO 24'!C245</f>
        <v>617339.47</v>
      </c>
      <c r="D245" s="48">
        <f>+'ABRIL 24'!D245+'MAYO 24'!D245+'JUNIO 24'!D245</f>
        <v>208801.28999999998</v>
      </c>
      <c r="E245" s="48">
        <f>+'ABRIL 24'!E245+'MAYO 24'!E245+'JUNIO 24'!E245</f>
        <v>7155.44</v>
      </c>
      <c r="F245" s="48">
        <f>+'ABRIL 24'!F245+'MAYO 24'!F245+'JUNIO 24'!F245</f>
        <v>28823.49</v>
      </c>
      <c r="G245" s="48">
        <f>+'ABRIL 24'!G245+'MAYO 24'!G245+'JUNIO 24'!G245</f>
        <v>10987.25</v>
      </c>
      <c r="H245" s="48">
        <f>+'ABRIL 24'!H245+'MAYO 24'!H245+'JUNIO 24'!H245</f>
        <v>3805.84</v>
      </c>
      <c r="I245" s="48">
        <f>+'ABRIL 24'!I245+'MAYO 24'!I245+'JUNIO 24'!I245</f>
        <v>9505.24</v>
      </c>
      <c r="J245" s="48">
        <f>+'ABRIL 24'!J245+'MAYO 24'!J245+'JUNIO 24'!J245</f>
        <v>1333.77</v>
      </c>
      <c r="K245" s="48">
        <f>+'ABRIL 24'!K245+'MAYO 24'!K245+'JUNIO 24'!K245</f>
        <v>304.94</v>
      </c>
      <c r="L245" s="48">
        <f>+'ABRIL 24'!L245+'MAYO 24'!L245+'JUNIO 24'!L245</f>
        <v>0</v>
      </c>
      <c r="M245" s="48">
        <f>+'ABRIL 24'!M245+'MAYO 24'!M245+'JUNIO 24'!M245</f>
        <v>0</v>
      </c>
      <c r="N245" s="53">
        <f t="shared" si="3"/>
        <v>888056.72999999986</v>
      </c>
    </row>
    <row r="246" spans="1:14" x14ac:dyDescent="0.25">
      <c r="A246" s="5" t="s">
        <v>486</v>
      </c>
      <c r="B246" s="6" t="s">
        <v>487</v>
      </c>
      <c r="C246" s="48">
        <f>+'ABRIL 24'!C246+'MAYO 24'!C246+'JUNIO 24'!C246</f>
        <v>462268.76</v>
      </c>
      <c r="D246" s="48">
        <f>+'ABRIL 24'!D246+'MAYO 24'!D246+'JUNIO 24'!D246</f>
        <v>223999.93000000002</v>
      </c>
      <c r="E246" s="48">
        <f>+'ABRIL 24'!E246+'MAYO 24'!E246+'JUNIO 24'!E246</f>
        <v>6059.9299999999994</v>
      </c>
      <c r="F246" s="48">
        <f>+'ABRIL 24'!F246+'MAYO 24'!F246+'JUNIO 24'!F246</f>
        <v>22697.95</v>
      </c>
      <c r="G246" s="48">
        <f>+'ABRIL 24'!G246+'MAYO 24'!G246+'JUNIO 24'!G246</f>
        <v>7032.22</v>
      </c>
      <c r="H246" s="48">
        <f>+'ABRIL 24'!H246+'MAYO 24'!H246+'JUNIO 24'!H246</f>
        <v>2656.4</v>
      </c>
      <c r="I246" s="48">
        <f>+'ABRIL 24'!I246+'MAYO 24'!I246+'JUNIO 24'!I246</f>
        <v>5690.25</v>
      </c>
      <c r="J246" s="48">
        <f>+'ABRIL 24'!J246+'MAYO 24'!J246+'JUNIO 24'!J246</f>
        <v>1169.19</v>
      </c>
      <c r="K246" s="48">
        <f>+'ABRIL 24'!K246+'MAYO 24'!K246+'JUNIO 24'!K246</f>
        <v>171.96</v>
      </c>
      <c r="L246" s="48">
        <f>+'ABRIL 24'!L246+'MAYO 24'!L246+'JUNIO 24'!L246</f>
        <v>18648</v>
      </c>
      <c r="M246" s="48">
        <f>+'ABRIL 24'!M246+'MAYO 24'!M246+'JUNIO 24'!M246</f>
        <v>0</v>
      </c>
      <c r="N246" s="53">
        <f t="shared" si="3"/>
        <v>750394.59</v>
      </c>
    </row>
    <row r="247" spans="1:14" x14ac:dyDescent="0.25">
      <c r="A247" s="5" t="s">
        <v>488</v>
      </c>
      <c r="B247" s="6" t="s">
        <v>489</v>
      </c>
      <c r="C247" s="48">
        <f>+'ABRIL 24'!C247+'MAYO 24'!C247+'JUNIO 24'!C247</f>
        <v>443222.37</v>
      </c>
      <c r="D247" s="48">
        <f>+'ABRIL 24'!D247+'MAYO 24'!D247+'JUNIO 24'!D247</f>
        <v>133809.29</v>
      </c>
      <c r="E247" s="48">
        <f>+'ABRIL 24'!E247+'MAYO 24'!E247+'JUNIO 24'!E247</f>
        <v>4772.2700000000004</v>
      </c>
      <c r="F247" s="48">
        <f>+'ABRIL 24'!F247+'MAYO 24'!F247+'JUNIO 24'!F247</f>
        <v>20018.84</v>
      </c>
      <c r="G247" s="48">
        <f>+'ABRIL 24'!G247+'MAYO 24'!G247+'JUNIO 24'!G247</f>
        <v>7080.5</v>
      </c>
      <c r="H247" s="48">
        <f>+'ABRIL 24'!H247+'MAYO 24'!H247+'JUNIO 24'!H247</f>
        <v>2761.61</v>
      </c>
      <c r="I247" s="48">
        <f>+'ABRIL 24'!I247+'MAYO 24'!I247+'JUNIO 24'!I247</f>
        <v>6635.7199999999993</v>
      </c>
      <c r="J247" s="48">
        <f>+'ABRIL 24'!J247+'MAYO 24'!J247+'JUNIO 24'!J247</f>
        <v>893.40000000000009</v>
      </c>
      <c r="K247" s="48">
        <f>+'ABRIL 24'!K247+'MAYO 24'!K247+'JUNIO 24'!K247</f>
        <v>230.98000000000002</v>
      </c>
      <c r="L247" s="48">
        <f>+'ABRIL 24'!L247+'MAYO 24'!L247+'JUNIO 24'!L247</f>
        <v>18276</v>
      </c>
      <c r="M247" s="48">
        <f>+'ABRIL 24'!M247+'MAYO 24'!M247+'JUNIO 24'!M247</f>
        <v>0</v>
      </c>
      <c r="N247" s="53">
        <f t="shared" si="3"/>
        <v>637700.98</v>
      </c>
    </row>
    <row r="248" spans="1:14" x14ac:dyDescent="0.25">
      <c r="A248" s="5" t="s">
        <v>490</v>
      </c>
      <c r="B248" s="6" t="s">
        <v>491</v>
      </c>
      <c r="C248" s="48">
        <f>+'ABRIL 24'!C248+'MAYO 24'!C248+'JUNIO 24'!C248</f>
        <v>817542.63000000012</v>
      </c>
      <c r="D248" s="48">
        <f>+'ABRIL 24'!D248+'MAYO 24'!D248+'JUNIO 24'!D248</f>
        <v>165891</v>
      </c>
      <c r="E248" s="48">
        <f>+'ABRIL 24'!E248+'MAYO 24'!E248+'JUNIO 24'!E248</f>
        <v>9187.7800000000007</v>
      </c>
      <c r="F248" s="48">
        <f>+'ABRIL 24'!F248+'MAYO 24'!F248+'JUNIO 24'!F248</f>
        <v>37699.21</v>
      </c>
      <c r="G248" s="48">
        <f>+'ABRIL 24'!G248+'MAYO 24'!G248+'JUNIO 24'!G248</f>
        <v>20369.010000000002</v>
      </c>
      <c r="H248" s="48">
        <f>+'ABRIL 24'!H248+'MAYO 24'!H248+'JUNIO 24'!H248</f>
        <v>5053.3099999999995</v>
      </c>
      <c r="I248" s="48">
        <f>+'ABRIL 24'!I248+'MAYO 24'!I248+'JUNIO 24'!I248</f>
        <v>14730.75</v>
      </c>
      <c r="J248" s="48">
        <f>+'ABRIL 24'!J248+'MAYO 24'!J248+'JUNIO 24'!J248</f>
        <v>1644.4499999999998</v>
      </c>
      <c r="K248" s="48">
        <f>+'ABRIL 24'!K248+'MAYO 24'!K248+'JUNIO 24'!K248</f>
        <v>411.56</v>
      </c>
      <c r="L248" s="48">
        <f>+'ABRIL 24'!L248+'MAYO 24'!L248+'JUNIO 24'!L248</f>
        <v>0</v>
      </c>
      <c r="M248" s="48">
        <f>+'ABRIL 24'!M248+'MAYO 24'!M248+'JUNIO 24'!M248</f>
        <v>0</v>
      </c>
      <c r="N248" s="53">
        <f t="shared" si="3"/>
        <v>1072529.7000000002</v>
      </c>
    </row>
    <row r="249" spans="1:14" x14ac:dyDescent="0.25">
      <c r="A249" s="5" t="s">
        <v>492</v>
      </c>
      <c r="B249" s="6" t="s">
        <v>493</v>
      </c>
      <c r="C249" s="48">
        <f>+'ABRIL 24'!C249+'MAYO 24'!C249+'JUNIO 24'!C249</f>
        <v>506988.27</v>
      </c>
      <c r="D249" s="48">
        <f>+'ABRIL 24'!D249+'MAYO 24'!D249+'JUNIO 24'!D249</f>
        <v>222797.08000000002</v>
      </c>
      <c r="E249" s="48">
        <f>+'ABRIL 24'!E249+'MAYO 24'!E249+'JUNIO 24'!E249</f>
        <v>5712.8899999999994</v>
      </c>
      <c r="F249" s="48">
        <f>+'ABRIL 24'!F249+'MAYO 24'!F249+'JUNIO 24'!F249</f>
        <v>23346.14</v>
      </c>
      <c r="G249" s="48">
        <f>+'ABRIL 24'!G249+'MAYO 24'!G249+'JUNIO 24'!G249</f>
        <v>7303.1299999999992</v>
      </c>
      <c r="H249" s="48">
        <f>+'ABRIL 24'!H249+'MAYO 24'!H249+'JUNIO 24'!H249</f>
        <v>3090.4700000000003</v>
      </c>
      <c r="I249" s="48">
        <f>+'ABRIL 24'!I249+'MAYO 24'!I249+'JUNIO 24'!I249</f>
        <v>6954.53</v>
      </c>
      <c r="J249" s="48">
        <f>+'ABRIL 24'!J249+'MAYO 24'!J249+'JUNIO 24'!J249</f>
        <v>1042.83</v>
      </c>
      <c r="K249" s="48">
        <f>+'ABRIL 24'!K249+'MAYO 24'!K249+'JUNIO 24'!K249</f>
        <v>244.77</v>
      </c>
      <c r="L249" s="48">
        <f>+'ABRIL 24'!L249+'MAYO 24'!L249+'JUNIO 24'!L249</f>
        <v>0</v>
      </c>
      <c r="M249" s="48">
        <f>+'ABRIL 24'!M249+'MAYO 24'!M249+'JUNIO 24'!M249</f>
        <v>0</v>
      </c>
      <c r="N249" s="53">
        <f t="shared" si="3"/>
        <v>777480.1100000001</v>
      </c>
    </row>
    <row r="250" spans="1:14" x14ac:dyDescent="0.25">
      <c r="A250" s="5" t="s">
        <v>494</v>
      </c>
      <c r="B250" s="6" t="s">
        <v>495</v>
      </c>
      <c r="C250" s="48">
        <f>+'ABRIL 24'!C250+'MAYO 24'!C250+'JUNIO 24'!C250</f>
        <v>2999204.19</v>
      </c>
      <c r="D250" s="48">
        <f>+'ABRIL 24'!D250+'MAYO 24'!D250+'JUNIO 24'!D250</f>
        <v>240728.40000000002</v>
      </c>
      <c r="E250" s="48">
        <f>+'ABRIL 24'!E250+'MAYO 24'!E250+'JUNIO 24'!E250</f>
        <v>28102.84</v>
      </c>
      <c r="F250" s="48">
        <f>+'ABRIL 24'!F250+'MAYO 24'!F250+'JUNIO 24'!F250</f>
        <v>129130.38000000002</v>
      </c>
      <c r="G250" s="48">
        <f>+'ABRIL 24'!G250+'MAYO 24'!G250+'JUNIO 24'!G250</f>
        <v>92641.53</v>
      </c>
      <c r="H250" s="48">
        <f>+'ABRIL 24'!H250+'MAYO 24'!H250+'JUNIO 24'!H250</f>
        <v>19692.93</v>
      </c>
      <c r="I250" s="48">
        <f>+'ABRIL 24'!I250+'MAYO 24'!I250+'JUNIO 24'!I250</f>
        <v>66738.319999999992</v>
      </c>
      <c r="J250" s="48">
        <f>+'ABRIL 24'!J250+'MAYO 24'!J250+'JUNIO 24'!J250</f>
        <v>4538.5199999999995</v>
      </c>
      <c r="K250" s="48">
        <f>+'ABRIL 24'!K250+'MAYO 24'!K250+'JUNIO 24'!K250</f>
        <v>1868.14</v>
      </c>
      <c r="L250" s="48">
        <f>+'ABRIL 24'!L250+'MAYO 24'!L250+'JUNIO 24'!L250</f>
        <v>0</v>
      </c>
      <c r="M250" s="48">
        <f>+'ABRIL 24'!M250+'MAYO 24'!M250+'JUNIO 24'!M250</f>
        <v>0</v>
      </c>
      <c r="N250" s="53">
        <f t="shared" si="3"/>
        <v>3582645.2499999995</v>
      </c>
    </row>
    <row r="251" spans="1:14" x14ac:dyDescent="0.25">
      <c r="A251" s="5" t="s">
        <v>496</v>
      </c>
      <c r="B251" s="6" t="s">
        <v>497</v>
      </c>
      <c r="C251" s="48">
        <f>+'ABRIL 24'!C251+'MAYO 24'!C251+'JUNIO 24'!C251</f>
        <v>911808.86</v>
      </c>
      <c r="D251" s="48">
        <f>+'ABRIL 24'!D251+'MAYO 24'!D251+'JUNIO 24'!D251</f>
        <v>348441.81</v>
      </c>
      <c r="E251" s="48">
        <f>+'ABRIL 24'!E251+'MAYO 24'!E251+'JUNIO 24'!E251</f>
        <v>9344.9500000000007</v>
      </c>
      <c r="F251" s="48">
        <f>+'ABRIL 24'!F251+'MAYO 24'!F251+'JUNIO 24'!F251</f>
        <v>40501.86</v>
      </c>
      <c r="G251" s="48">
        <f>+'ABRIL 24'!G251+'MAYO 24'!G251+'JUNIO 24'!G251</f>
        <v>13801.18</v>
      </c>
      <c r="H251" s="48">
        <f>+'ABRIL 24'!H251+'MAYO 24'!H251+'JUNIO 24'!H251</f>
        <v>5850.5499999999993</v>
      </c>
      <c r="I251" s="48">
        <f>+'ABRIL 24'!I251+'MAYO 24'!I251+'JUNIO 24'!I251</f>
        <v>14150.16</v>
      </c>
      <c r="J251" s="48">
        <f>+'ABRIL 24'!J251+'MAYO 24'!J251+'JUNIO 24'!J251</f>
        <v>1690.92</v>
      </c>
      <c r="K251" s="48">
        <f>+'ABRIL 24'!K251+'MAYO 24'!K251+'JUNIO 24'!K251</f>
        <v>522.66000000000008</v>
      </c>
      <c r="L251" s="48">
        <f>+'ABRIL 24'!L251+'MAYO 24'!L251+'JUNIO 24'!L251</f>
        <v>57385</v>
      </c>
      <c r="M251" s="48">
        <f>+'ABRIL 24'!M251+'MAYO 24'!M251+'JUNIO 24'!M251</f>
        <v>0</v>
      </c>
      <c r="N251" s="53">
        <f t="shared" si="3"/>
        <v>1403497.9499999997</v>
      </c>
    </row>
    <row r="252" spans="1:14" x14ac:dyDescent="0.25">
      <c r="A252" s="5" t="s">
        <v>498</v>
      </c>
      <c r="B252" s="6" t="s">
        <v>499</v>
      </c>
      <c r="C252" s="48">
        <f>+'ABRIL 24'!C252+'MAYO 24'!C252+'JUNIO 24'!C252</f>
        <v>1021774.9199999999</v>
      </c>
      <c r="D252" s="48">
        <f>+'ABRIL 24'!D252+'MAYO 24'!D252+'JUNIO 24'!D252</f>
        <v>294743.43999999994</v>
      </c>
      <c r="E252" s="48">
        <f>+'ABRIL 24'!E252+'MAYO 24'!E252+'JUNIO 24'!E252</f>
        <v>9891.9700000000012</v>
      </c>
      <c r="F252" s="48">
        <f>+'ABRIL 24'!F252+'MAYO 24'!F252+'JUNIO 24'!F252</f>
        <v>44576.229999999996</v>
      </c>
      <c r="G252" s="48">
        <f>+'ABRIL 24'!G252+'MAYO 24'!G252+'JUNIO 24'!G252</f>
        <v>27906.75</v>
      </c>
      <c r="H252" s="48">
        <f>+'ABRIL 24'!H252+'MAYO 24'!H252+'JUNIO 24'!H252</f>
        <v>6691.24</v>
      </c>
      <c r="I252" s="48">
        <f>+'ABRIL 24'!I252+'MAYO 24'!I252+'JUNIO 24'!I252</f>
        <v>21688.73</v>
      </c>
      <c r="J252" s="48">
        <f>+'ABRIL 24'!J252+'MAYO 24'!J252+'JUNIO 24'!J252</f>
        <v>1616.4900000000002</v>
      </c>
      <c r="K252" s="48">
        <f>+'ABRIL 24'!K252+'MAYO 24'!K252+'JUNIO 24'!K252</f>
        <v>627.67000000000007</v>
      </c>
      <c r="L252" s="48">
        <f>+'ABRIL 24'!L252+'MAYO 24'!L252+'JUNIO 24'!L252</f>
        <v>29488</v>
      </c>
      <c r="M252" s="48">
        <f>+'ABRIL 24'!M252+'MAYO 24'!M252+'JUNIO 24'!M252</f>
        <v>0</v>
      </c>
      <c r="N252" s="53">
        <f t="shared" si="3"/>
        <v>1459005.4399999997</v>
      </c>
    </row>
    <row r="253" spans="1:14" x14ac:dyDescent="0.25">
      <c r="A253" s="5" t="s">
        <v>500</v>
      </c>
      <c r="B253" s="6" t="s">
        <v>501</v>
      </c>
      <c r="C253" s="48">
        <f>+'ABRIL 24'!C253+'MAYO 24'!C253+'JUNIO 24'!C253</f>
        <v>512941.54000000004</v>
      </c>
      <c r="D253" s="48">
        <f>+'ABRIL 24'!D253+'MAYO 24'!D253+'JUNIO 24'!D253</f>
        <v>166585.29999999999</v>
      </c>
      <c r="E253" s="48">
        <f>+'ABRIL 24'!E253+'MAYO 24'!E253+'JUNIO 24'!E253</f>
        <v>5699.68</v>
      </c>
      <c r="F253" s="48">
        <f>+'ABRIL 24'!F253+'MAYO 24'!F253+'JUNIO 24'!F253</f>
        <v>23605.809999999998</v>
      </c>
      <c r="G253" s="48">
        <f>+'ABRIL 24'!G253+'MAYO 24'!G253+'JUNIO 24'!G253</f>
        <v>9605.7000000000007</v>
      </c>
      <c r="H253" s="48">
        <f>+'ABRIL 24'!H253+'MAYO 24'!H253+'JUNIO 24'!H253</f>
        <v>3221.26</v>
      </c>
      <c r="I253" s="48">
        <f>+'ABRIL 24'!I253+'MAYO 24'!I253+'JUNIO 24'!I253</f>
        <v>8249.2800000000007</v>
      </c>
      <c r="J253" s="48">
        <f>+'ABRIL 24'!J253+'MAYO 24'!J253+'JUNIO 24'!J253</f>
        <v>993.39</v>
      </c>
      <c r="K253" s="48">
        <f>+'ABRIL 24'!K253+'MAYO 24'!K253+'JUNIO 24'!K253</f>
        <v>271.69</v>
      </c>
      <c r="L253" s="48">
        <f>+'ABRIL 24'!L253+'MAYO 24'!L253+'JUNIO 24'!L253</f>
        <v>0</v>
      </c>
      <c r="M253" s="48">
        <f>+'ABRIL 24'!M253+'MAYO 24'!M253+'JUNIO 24'!M253</f>
        <v>0</v>
      </c>
      <c r="N253" s="53">
        <f t="shared" si="3"/>
        <v>731173.65</v>
      </c>
    </row>
    <row r="254" spans="1:14" x14ac:dyDescent="0.25">
      <c r="A254" s="5" t="s">
        <v>502</v>
      </c>
      <c r="B254" s="6" t="s">
        <v>503</v>
      </c>
      <c r="C254" s="48">
        <f>+'ABRIL 24'!C254+'MAYO 24'!C254+'JUNIO 24'!C254</f>
        <v>312608.21999999997</v>
      </c>
      <c r="D254" s="48">
        <f>+'ABRIL 24'!D254+'MAYO 24'!D254+'JUNIO 24'!D254</f>
        <v>121800</v>
      </c>
      <c r="E254" s="48">
        <f>+'ABRIL 24'!E254+'MAYO 24'!E254+'JUNIO 24'!E254</f>
        <v>4467.26</v>
      </c>
      <c r="F254" s="48">
        <f>+'ABRIL 24'!F254+'MAYO 24'!F254+'JUNIO 24'!F254</f>
        <v>15929.43</v>
      </c>
      <c r="G254" s="48">
        <f>+'ABRIL 24'!G254+'MAYO 24'!G254+'JUNIO 24'!G254</f>
        <v>4321.24</v>
      </c>
      <c r="H254" s="48">
        <f>+'ABRIL 24'!H254+'MAYO 24'!H254+'JUNIO 24'!H254</f>
        <v>1702.55</v>
      </c>
      <c r="I254" s="48">
        <f>+'ABRIL 24'!I254+'MAYO 24'!I254+'JUNIO 24'!I254</f>
        <v>3225.84</v>
      </c>
      <c r="J254" s="48">
        <f>+'ABRIL 24'!J254+'MAYO 24'!J254+'JUNIO 24'!J254</f>
        <v>894.21</v>
      </c>
      <c r="K254" s="48">
        <f>+'ABRIL 24'!K254+'MAYO 24'!K254+'JUNIO 24'!K254</f>
        <v>88.399999999999991</v>
      </c>
      <c r="L254" s="48">
        <f>+'ABRIL 24'!L254+'MAYO 24'!L254+'JUNIO 24'!L254</f>
        <v>0</v>
      </c>
      <c r="M254" s="48">
        <f>+'ABRIL 24'!M254+'MAYO 24'!M254+'JUNIO 24'!M254</f>
        <v>0</v>
      </c>
      <c r="N254" s="53">
        <f t="shared" si="3"/>
        <v>465037.15</v>
      </c>
    </row>
    <row r="255" spans="1:14" x14ac:dyDescent="0.25">
      <c r="A255" s="5" t="s">
        <v>504</v>
      </c>
      <c r="B255" s="6" t="s">
        <v>505</v>
      </c>
      <c r="C255" s="48">
        <f>+'ABRIL 24'!C255+'MAYO 24'!C255+'JUNIO 24'!C255</f>
        <v>1009544.14</v>
      </c>
      <c r="D255" s="48">
        <f>+'ABRIL 24'!D255+'MAYO 24'!D255+'JUNIO 24'!D255</f>
        <v>272215.89</v>
      </c>
      <c r="E255" s="48">
        <f>+'ABRIL 24'!E255+'MAYO 24'!E255+'JUNIO 24'!E255</f>
        <v>8020.5</v>
      </c>
      <c r="F255" s="48">
        <f>+'ABRIL 24'!F255+'MAYO 24'!F255+'JUNIO 24'!F255</f>
        <v>40847.78</v>
      </c>
      <c r="G255" s="48">
        <f>+'ABRIL 24'!G255+'MAYO 24'!G255+'JUNIO 24'!G255</f>
        <v>11170.68</v>
      </c>
      <c r="H255" s="48">
        <f>+'ABRIL 24'!H255+'MAYO 24'!H255+'JUNIO 24'!H255</f>
        <v>6556.6100000000006</v>
      </c>
      <c r="I255" s="48">
        <f>+'ABRIL 24'!I255+'MAYO 24'!I255+'JUNIO 24'!I255</f>
        <v>14835.71</v>
      </c>
      <c r="J255" s="48">
        <f>+'ABRIL 24'!J255+'MAYO 24'!J255+'JUNIO 24'!J255</f>
        <v>1043.04</v>
      </c>
      <c r="K255" s="48">
        <f>+'ABRIL 24'!K255+'MAYO 24'!K255+'JUNIO 24'!K255</f>
        <v>634.39</v>
      </c>
      <c r="L255" s="48">
        <f>+'ABRIL 24'!L255+'MAYO 24'!L255+'JUNIO 24'!L255</f>
        <v>16924</v>
      </c>
      <c r="M255" s="48">
        <f>+'ABRIL 24'!M255+'MAYO 24'!M255+'JUNIO 24'!M255</f>
        <v>0</v>
      </c>
      <c r="N255" s="53">
        <f t="shared" si="3"/>
        <v>1381792.74</v>
      </c>
    </row>
    <row r="256" spans="1:14" x14ac:dyDescent="0.25">
      <c r="A256" s="5" t="s">
        <v>506</v>
      </c>
      <c r="B256" s="6" t="s">
        <v>507</v>
      </c>
      <c r="C256" s="48">
        <f>+'ABRIL 24'!C256+'MAYO 24'!C256+'JUNIO 24'!C256</f>
        <v>3580945.88</v>
      </c>
      <c r="D256" s="48">
        <f>+'ABRIL 24'!D256+'MAYO 24'!D256+'JUNIO 24'!D256</f>
        <v>505169.94000000006</v>
      </c>
      <c r="E256" s="48">
        <f>+'ABRIL 24'!E256+'MAYO 24'!E256+'JUNIO 24'!E256</f>
        <v>30572.710000000003</v>
      </c>
      <c r="F256" s="48">
        <f>+'ABRIL 24'!F256+'MAYO 24'!F256+'JUNIO 24'!F256</f>
        <v>149570.95000000001</v>
      </c>
      <c r="G256" s="48">
        <f>+'ABRIL 24'!G256+'MAYO 24'!G256+'JUNIO 24'!G256</f>
        <v>122459.11</v>
      </c>
      <c r="H256" s="48">
        <f>+'ABRIL 24'!H256+'MAYO 24'!H256+'JUNIO 24'!H256</f>
        <v>24316.84</v>
      </c>
      <c r="I256" s="48">
        <f>+'ABRIL 24'!I256+'MAYO 24'!I256+'JUNIO 24'!I256</f>
        <v>85572.53</v>
      </c>
      <c r="J256" s="48">
        <f>+'ABRIL 24'!J256+'MAYO 24'!J256+'JUNIO 24'!J256</f>
        <v>4543.2000000000007</v>
      </c>
      <c r="K256" s="48">
        <f>+'ABRIL 24'!K256+'MAYO 24'!K256+'JUNIO 24'!K256</f>
        <v>2466.9899999999998</v>
      </c>
      <c r="L256" s="48">
        <f>+'ABRIL 24'!L256+'MAYO 24'!L256+'JUNIO 24'!L256</f>
        <v>217254</v>
      </c>
      <c r="M256" s="48">
        <f>+'ABRIL 24'!M256+'MAYO 24'!M256+'JUNIO 24'!M256</f>
        <v>0</v>
      </c>
      <c r="N256" s="53">
        <f t="shared" si="3"/>
        <v>4722872.1500000004</v>
      </c>
    </row>
    <row r="257" spans="1:14" x14ac:dyDescent="0.25">
      <c r="A257" s="5" t="s">
        <v>508</v>
      </c>
      <c r="B257" s="6" t="s">
        <v>509</v>
      </c>
      <c r="C257" s="48">
        <f>+'ABRIL 24'!C257+'MAYO 24'!C257+'JUNIO 24'!C257</f>
        <v>1015890.71</v>
      </c>
      <c r="D257" s="48">
        <f>+'ABRIL 24'!D257+'MAYO 24'!D257+'JUNIO 24'!D257</f>
        <v>601888.9</v>
      </c>
      <c r="E257" s="48">
        <f>+'ABRIL 24'!E257+'MAYO 24'!E257+'JUNIO 24'!E257</f>
        <v>10036.43</v>
      </c>
      <c r="F257" s="48">
        <f>+'ABRIL 24'!F257+'MAYO 24'!F257+'JUNIO 24'!F257</f>
        <v>44593.72</v>
      </c>
      <c r="G257" s="48">
        <f>+'ABRIL 24'!G257+'MAYO 24'!G257+'JUNIO 24'!G257</f>
        <v>27478.639999999999</v>
      </c>
      <c r="H257" s="48">
        <f>+'ABRIL 24'!H257+'MAYO 24'!H257+'JUNIO 24'!H257</f>
        <v>6592.17</v>
      </c>
      <c r="I257" s="48">
        <f>+'ABRIL 24'!I257+'MAYO 24'!I257+'JUNIO 24'!I257</f>
        <v>21041.53</v>
      </c>
      <c r="J257" s="48">
        <f>+'ABRIL 24'!J257+'MAYO 24'!J257+'JUNIO 24'!J257</f>
        <v>1695.03</v>
      </c>
      <c r="K257" s="48">
        <f>+'ABRIL 24'!K257+'MAYO 24'!K257+'JUNIO 24'!K257</f>
        <v>606.19000000000005</v>
      </c>
      <c r="L257" s="48">
        <f>+'ABRIL 24'!L257+'MAYO 24'!L257+'JUNIO 24'!L257</f>
        <v>0</v>
      </c>
      <c r="M257" s="48">
        <f>+'ABRIL 24'!M257+'MAYO 24'!M257+'JUNIO 24'!M257</f>
        <v>0</v>
      </c>
      <c r="N257" s="53">
        <f t="shared" si="3"/>
        <v>1729823.3199999996</v>
      </c>
    </row>
    <row r="258" spans="1:14" x14ac:dyDescent="0.25">
      <c r="A258" s="5" t="s">
        <v>510</v>
      </c>
      <c r="B258" s="6" t="s">
        <v>511</v>
      </c>
      <c r="C258" s="48">
        <f>+'ABRIL 24'!C258+'MAYO 24'!C258+'JUNIO 24'!C258</f>
        <v>695401.27</v>
      </c>
      <c r="D258" s="48">
        <f>+'ABRIL 24'!D258+'MAYO 24'!D258+'JUNIO 24'!D258</f>
        <v>218564.36</v>
      </c>
      <c r="E258" s="48">
        <f>+'ABRIL 24'!E258+'MAYO 24'!E258+'JUNIO 24'!E258</f>
        <v>7053.4100000000008</v>
      </c>
      <c r="F258" s="48">
        <f>+'ABRIL 24'!F258+'MAYO 24'!F258+'JUNIO 24'!F258</f>
        <v>30163.079999999998</v>
      </c>
      <c r="G258" s="48">
        <f>+'ABRIL 24'!G258+'MAYO 24'!G258+'JUNIO 24'!G258</f>
        <v>8711.68</v>
      </c>
      <c r="H258" s="48">
        <f>+'ABRIL 24'!H258+'MAYO 24'!H258+'JUNIO 24'!H258</f>
        <v>3951.6099999999997</v>
      </c>
      <c r="I258" s="48">
        <f>+'ABRIL 24'!I258+'MAYO 24'!I258+'JUNIO 24'!I258</f>
        <v>8088.8899999999994</v>
      </c>
      <c r="J258" s="48">
        <f>+'ABRIL 24'!J258+'MAYO 24'!J258+'JUNIO 24'!J258</f>
        <v>1352.43</v>
      </c>
      <c r="K258" s="48">
        <f>+'ABRIL 24'!K258+'MAYO 24'!K258+'JUNIO 24'!K258</f>
        <v>277.73</v>
      </c>
      <c r="L258" s="48">
        <f>+'ABRIL 24'!L258+'MAYO 24'!L258+'JUNIO 24'!L258</f>
        <v>0</v>
      </c>
      <c r="M258" s="48">
        <f>+'ABRIL 24'!M258+'MAYO 24'!M258+'JUNIO 24'!M258</f>
        <v>0</v>
      </c>
      <c r="N258" s="53">
        <f t="shared" si="3"/>
        <v>973564.46000000008</v>
      </c>
    </row>
    <row r="259" spans="1:14" x14ac:dyDescent="0.25">
      <c r="A259" s="5" t="s">
        <v>512</v>
      </c>
      <c r="B259" s="6" t="s">
        <v>513</v>
      </c>
      <c r="C259" s="48">
        <f>+'ABRIL 24'!C259+'MAYO 24'!C259+'JUNIO 24'!C259</f>
        <v>513205.43</v>
      </c>
      <c r="D259" s="48">
        <f>+'ABRIL 24'!D259+'MAYO 24'!D259+'JUNIO 24'!D259</f>
        <v>183654.48</v>
      </c>
      <c r="E259" s="48">
        <f>+'ABRIL 24'!E259+'MAYO 24'!E259+'JUNIO 24'!E259</f>
        <v>6783.99</v>
      </c>
      <c r="F259" s="48">
        <f>+'ABRIL 24'!F259+'MAYO 24'!F259+'JUNIO 24'!F259</f>
        <v>25215.57</v>
      </c>
      <c r="G259" s="48">
        <f>+'ABRIL 24'!G259+'MAYO 24'!G259+'JUNIO 24'!G259</f>
        <v>8777.8799999999992</v>
      </c>
      <c r="H259" s="48">
        <f>+'ABRIL 24'!H259+'MAYO 24'!H259+'JUNIO 24'!H259</f>
        <v>2894.5099999999998</v>
      </c>
      <c r="I259" s="48">
        <f>+'ABRIL 24'!I259+'MAYO 24'!I259+'JUNIO 24'!I259</f>
        <v>6438.7199999999993</v>
      </c>
      <c r="J259" s="48">
        <f>+'ABRIL 24'!J259+'MAYO 24'!J259+'JUNIO 24'!J259</f>
        <v>1346.8799999999999</v>
      </c>
      <c r="K259" s="48">
        <f>+'ABRIL 24'!K259+'MAYO 24'!K259+'JUNIO 24'!K259</f>
        <v>176.94</v>
      </c>
      <c r="L259" s="48">
        <f>+'ABRIL 24'!L259+'MAYO 24'!L259+'JUNIO 24'!L259</f>
        <v>12405</v>
      </c>
      <c r="M259" s="48">
        <f>+'ABRIL 24'!M259+'MAYO 24'!M259+'JUNIO 24'!M259</f>
        <v>0</v>
      </c>
      <c r="N259" s="53">
        <f t="shared" si="3"/>
        <v>760899.39999999991</v>
      </c>
    </row>
    <row r="260" spans="1:14" x14ac:dyDescent="0.25">
      <c r="A260" s="5" t="s">
        <v>514</v>
      </c>
      <c r="B260" s="6" t="s">
        <v>515</v>
      </c>
      <c r="C260" s="48">
        <f>+'ABRIL 24'!C260+'MAYO 24'!C260+'JUNIO 24'!C260</f>
        <v>694385.85000000009</v>
      </c>
      <c r="D260" s="48">
        <f>+'ABRIL 24'!D260+'MAYO 24'!D260+'JUNIO 24'!D260</f>
        <v>149538</v>
      </c>
      <c r="E260" s="48">
        <f>+'ABRIL 24'!E260+'MAYO 24'!E260+'JUNIO 24'!E260</f>
        <v>7770.68</v>
      </c>
      <c r="F260" s="48">
        <f>+'ABRIL 24'!F260+'MAYO 24'!F260+'JUNIO 24'!F260</f>
        <v>31960.16</v>
      </c>
      <c r="G260" s="48">
        <f>+'ABRIL 24'!G260+'MAYO 24'!G260+'JUNIO 24'!G260</f>
        <v>17156.82</v>
      </c>
      <c r="H260" s="48">
        <f>+'ABRIL 24'!H260+'MAYO 24'!H260+'JUNIO 24'!H260</f>
        <v>4297.24</v>
      </c>
      <c r="I260" s="48">
        <f>+'ABRIL 24'!I260+'MAYO 24'!I260+'JUNIO 24'!I260</f>
        <v>12685.98</v>
      </c>
      <c r="J260" s="48">
        <f>+'ABRIL 24'!J260+'MAYO 24'!J260+'JUNIO 24'!J260</f>
        <v>1391.25</v>
      </c>
      <c r="K260" s="48">
        <f>+'ABRIL 24'!K260+'MAYO 24'!K260+'JUNIO 24'!K260</f>
        <v>351.26</v>
      </c>
      <c r="L260" s="48">
        <f>+'ABRIL 24'!L260+'MAYO 24'!L260+'JUNIO 24'!L260</f>
        <v>0</v>
      </c>
      <c r="M260" s="48">
        <f>+'ABRIL 24'!M260+'MAYO 24'!M260+'JUNIO 24'!M260</f>
        <v>0</v>
      </c>
      <c r="N260" s="53">
        <f t="shared" si="3"/>
        <v>919537.24000000011</v>
      </c>
    </row>
    <row r="261" spans="1:14" x14ac:dyDescent="0.25">
      <c r="A261" s="5" t="s">
        <v>516</v>
      </c>
      <c r="B261" s="6" t="s">
        <v>517</v>
      </c>
      <c r="C261" s="48">
        <f>+'ABRIL 24'!C261+'MAYO 24'!C261+'JUNIO 24'!C261</f>
        <v>761641.6399999999</v>
      </c>
      <c r="D261" s="48">
        <f>+'ABRIL 24'!D261+'MAYO 24'!D261+'JUNIO 24'!D261</f>
        <v>212737.19999999998</v>
      </c>
      <c r="E261" s="48">
        <f>+'ABRIL 24'!E261+'MAYO 24'!E261+'JUNIO 24'!E261</f>
        <v>9555.01</v>
      </c>
      <c r="F261" s="48">
        <f>+'ABRIL 24'!F261+'MAYO 24'!F261+'JUNIO 24'!F261</f>
        <v>36648.94</v>
      </c>
      <c r="G261" s="48">
        <f>+'ABRIL 24'!G261+'MAYO 24'!G261+'JUNIO 24'!G261</f>
        <v>15057.35</v>
      </c>
      <c r="H261" s="48">
        <f>+'ABRIL 24'!H261+'MAYO 24'!H261+'JUNIO 24'!H261</f>
        <v>4433.59</v>
      </c>
      <c r="I261" s="48">
        <f>+'ABRIL 24'!I261+'MAYO 24'!I261+'JUNIO 24'!I261</f>
        <v>10837.22</v>
      </c>
      <c r="J261" s="48">
        <f>+'ABRIL 24'!J261+'MAYO 24'!J261+'JUNIO 24'!J261</f>
        <v>1828.9499999999998</v>
      </c>
      <c r="K261" s="48">
        <f>+'ABRIL 24'!K261+'MAYO 24'!K261+'JUNIO 24'!K261</f>
        <v>303.04999999999995</v>
      </c>
      <c r="L261" s="48">
        <f>+'ABRIL 24'!L261+'MAYO 24'!L261+'JUNIO 24'!L261</f>
        <v>0</v>
      </c>
      <c r="M261" s="48">
        <f>+'ABRIL 24'!M261+'MAYO 24'!M261+'JUNIO 24'!M261</f>
        <v>0</v>
      </c>
      <c r="N261" s="53">
        <f t="shared" si="3"/>
        <v>1053042.9499999997</v>
      </c>
    </row>
    <row r="262" spans="1:14" x14ac:dyDescent="0.25">
      <c r="A262" s="5" t="s">
        <v>518</v>
      </c>
      <c r="B262" s="6" t="s">
        <v>519</v>
      </c>
      <c r="C262" s="48">
        <f>+'ABRIL 24'!C262+'MAYO 24'!C262+'JUNIO 24'!C262</f>
        <v>1040634.76</v>
      </c>
      <c r="D262" s="48">
        <f>+'ABRIL 24'!D262+'MAYO 24'!D262+'JUNIO 24'!D262</f>
        <v>442732.6</v>
      </c>
      <c r="E262" s="48">
        <f>+'ABRIL 24'!E262+'MAYO 24'!E262+'JUNIO 24'!E262</f>
        <v>10972.17</v>
      </c>
      <c r="F262" s="48">
        <f>+'ABRIL 24'!F262+'MAYO 24'!F262+'JUNIO 24'!F262</f>
        <v>46673.23</v>
      </c>
      <c r="G262" s="48">
        <f>+'ABRIL 24'!G262+'MAYO 24'!G262+'JUNIO 24'!G262</f>
        <v>22882.639999999999</v>
      </c>
      <c r="H262" s="48">
        <f>+'ABRIL 24'!H262+'MAYO 24'!H262+'JUNIO 24'!H262</f>
        <v>6531.32</v>
      </c>
      <c r="I262" s="48">
        <f>+'ABRIL 24'!I262+'MAYO 24'!I262+'JUNIO 24'!I262</f>
        <v>18399.84</v>
      </c>
      <c r="J262" s="48">
        <f>+'ABRIL 24'!J262+'MAYO 24'!J262+'JUNIO 24'!J262</f>
        <v>1981.0500000000002</v>
      </c>
      <c r="K262" s="48">
        <f>+'ABRIL 24'!K262+'MAYO 24'!K262+'JUNIO 24'!K262</f>
        <v>557.44000000000005</v>
      </c>
      <c r="L262" s="48">
        <f>+'ABRIL 24'!L262+'MAYO 24'!L262+'JUNIO 24'!L262</f>
        <v>0</v>
      </c>
      <c r="M262" s="48">
        <f>+'ABRIL 24'!M262+'MAYO 24'!M262+'JUNIO 24'!M262</f>
        <v>0</v>
      </c>
      <c r="N262" s="53">
        <f t="shared" si="3"/>
        <v>1591365.0499999998</v>
      </c>
    </row>
    <row r="263" spans="1:14" x14ac:dyDescent="0.25">
      <c r="A263" s="5" t="s">
        <v>520</v>
      </c>
      <c r="B263" s="6" t="s">
        <v>521</v>
      </c>
      <c r="C263" s="48">
        <f>+'ABRIL 24'!C263+'MAYO 24'!C263+'JUNIO 24'!C263</f>
        <v>651038.35000000009</v>
      </c>
      <c r="D263" s="48">
        <f>+'ABRIL 24'!D263+'MAYO 24'!D263+'JUNIO 24'!D263</f>
        <v>140836.79999999999</v>
      </c>
      <c r="E263" s="48">
        <f>+'ABRIL 24'!E263+'MAYO 24'!E263+'JUNIO 24'!E263</f>
        <v>7390.5899999999992</v>
      </c>
      <c r="F263" s="48">
        <f>+'ABRIL 24'!F263+'MAYO 24'!F263+'JUNIO 24'!F263</f>
        <v>29916.91</v>
      </c>
      <c r="G263" s="48">
        <f>+'ABRIL 24'!G263+'MAYO 24'!G263+'JUNIO 24'!G263</f>
        <v>14136.68</v>
      </c>
      <c r="H263" s="48">
        <f>+'ABRIL 24'!H263+'MAYO 24'!H263+'JUNIO 24'!H263</f>
        <v>3844.4900000000002</v>
      </c>
      <c r="I263" s="48">
        <f>+'ABRIL 24'!I263+'MAYO 24'!I263+'JUNIO 24'!I263</f>
        <v>10399.48</v>
      </c>
      <c r="J263" s="48">
        <f>+'ABRIL 24'!J263+'MAYO 24'!J263+'JUNIO 24'!J263</f>
        <v>1392.27</v>
      </c>
      <c r="K263" s="48">
        <f>+'ABRIL 24'!K263+'MAYO 24'!K263+'JUNIO 24'!K263</f>
        <v>283.61</v>
      </c>
      <c r="L263" s="48">
        <f>+'ABRIL 24'!L263+'MAYO 24'!L263+'JUNIO 24'!L263</f>
        <v>9345</v>
      </c>
      <c r="M263" s="48">
        <f>+'ABRIL 24'!M263+'MAYO 24'!M263+'JUNIO 24'!M263</f>
        <v>0</v>
      </c>
      <c r="N263" s="53">
        <f t="shared" si="3"/>
        <v>868584.18000000017</v>
      </c>
    </row>
    <row r="264" spans="1:14" x14ac:dyDescent="0.25">
      <c r="A264" s="5" t="s">
        <v>522</v>
      </c>
      <c r="B264" s="6" t="s">
        <v>523</v>
      </c>
      <c r="C264" s="48">
        <f>+'ABRIL 24'!C264+'MAYO 24'!C264+'JUNIO 24'!C264</f>
        <v>281960.84999999998</v>
      </c>
      <c r="D264" s="48">
        <f>+'ABRIL 24'!D264+'MAYO 24'!D264+'JUNIO 24'!D264</f>
        <v>126319.20999999999</v>
      </c>
      <c r="E264" s="48">
        <f>+'ABRIL 24'!E264+'MAYO 24'!E264+'JUNIO 24'!E264</f>
        <v>3853.98</v>
      </c>
      <c r="F264" s="48">
        <f>+'ABRIL 24'!F264+'MAYO 24'!F264+'JUNIO 24'!F264</f>
        <v>14001.98</v>
      </c>
      <c r="G264" s="48">
        <f>+'ABRIL 24'!G264+'MAYO 24'!G264+'JUNIO 24'!G264</f>
        <v>1608.91</v>
      </c>
      <c r="H264" s="48">
        <f>+'ABRIL 24'!H264+'MAYO 24'!H264+'JUNIO 24'!H264</f>
        <v>1518.4699999999998</v>
      </c>
      <c r="I264" s="48">
        <f>+'ABRIL 24'!I264+'MAYO 24'!I264+'JUNIO 24'!I264</f>
        <v>1912.4</v>
      </c>
      <c r="J264" s="48">
        <f>+'ABRIL 24'!J264+'MAYO 24'!J264+'JUNIO 24'!J264</f>
        <v>784.94999999999993</v>
      </c>
      <c r="K264" s="48">
        <f>+'ABRIL 24'!K264+'MAYO 24'!K264+'JUNIO 24'!K264</f>
        <v>77.89</v>
      </c>
      <c r="L264" s="48">
        <f>+'ABRIL 24'!L264+'MAYO 24'!L264+'JUNIO 24'!L264</f>
        <v>0</v>
      </c>
      <c r="M264" s="48">
        <f>+'ABRIL 24'!M264+'MAYO 24'!M264+'JUNIO 24'!M264</f>
        <v>0</v>
      </c>
      <c r="N264" s="53">
        <f t="shared" si="3"/>
        <v>432038.6399999999</v>
      </c>
    </row>
    <row r="265" spans="1:14" x14ac:dyDescent="0.25">
      <c r="A265" s="5" t="s">
        <v>524</v>
      </c>
      <c r="B265" s="6" t="s">
        <v>525</v>
      </c>
      <c r="C265" s="48">
        <f>+'ABRIL 24'!C265+'MAYO 24'!C265+'JUNIO 24'!C265</f>
        <v>450184.27999999997</v>
      </c>
      <c r="D265" s="48">
        <f>+'ABRIL 24'!D265+'MAYO 24'!D265+'JUNIO 24'!D265</f>
        <v>209173.21000000002</v>
      </c>
      <c r="E265" s="48">
        <f>+'ABRIL 24'!E265+'MAYO 24'!E265+'JUNIO 24'!E265</f>
        <v>6034.21</v>
      </c>
      <c r="F265" s="48">
        <f>+'ABRIL 24'!F265+'MAYO 24'!F265+'JUNIO 24'!F265</f>
        <v>22258.41</v>
      </c>
      <c r="G265" s="48">
        <f>+'ABRIL 24'!G265+'MAYO 24'!G265+'JUNIO 24'!G265</f>
        <v>7548.65</v>
      </c>
      <c r="H265" s="48">
        <f>+'ABRIL 24'!H265+'MAYO 24'!H265+'JUNIO 24'!H265</f>
        <v>2541.15</v>
      </c>
      <c r="I265" s="48">
        <f>+'ABRIL 24'!I265+'MAYO 24'!I265+'JUNIO 24'!I265</f>
        <v>5588.29</v>
      </c>
      <c r="J265" s="48">
        <f>+'ABRIL 24'!J265+'MAYO 24'!J265+'JUNIO 24'!J265</f>
        <v>1220.8799999999999</v>
      </c>
      <c r="K265" s="48">
        <f>+'ABRIL 24'!K265+'MAYO 24'!K265+'JUNIO 24'!K265</f>
        <v>154.39000000000001</v>
      </c>
      <c r="L265" s="48">
        <f>+'ABRIL 24'!L265+'MAYO 24'!L265+'JUNIO 24'!L265</f>
        <v>20859</v>
      </c>
      <c r="M265" s="48">
        <f>+'ABRIL 24'!M265+'MAYO 24'!M265+'JUNIO 24'!M265</f>
        <v>0</v>
      </c>
      <c r="N265" s="53">
        <f t="shared" ref="N265:N328" si="4">SUM(C265:M265)</f>
        <v>725562.47000000009</v>
      </c>
    </row>
    <row r="266" spans="1:14" x14ac:dyDescent="0.25">
      <c r="A266" s="5" t="s">
        <v>526</v>
      </c>
      <c r="B266" s="6" t="s">
        <v>527</v>
      </c>
      <c r="C266" s="48">
        <f>+'ABRIL 24'!C266+'MAYO 24'!C266+'JUNIO 24'!C266</f>
        <v>451778.55999999994</v>
      </c>
      <c r="D266" s="48">
        <f>+'ABRIL 24'!D266+'MAYO 24'!D266+'JUNIO 24'!D266</f>
        <v>178785.38</v>
      </c>
      <c r="E266" s="48">
        <f>+'ABRIL 24'!E266+'MAYO 24'!E266+'JUNIO 24'!E266</f>
        <v>5113.5</v>
      </c>
      <c r="F266" s="48">
        <f>+'ABRIL 24'!F266+'MAYO 24'!F266+'JUNIO 24'!F266</f>
        <v>20892.71</v>
      </c>
      <c r="G266" s="48">
        <f>+'ABRIL 24'!G266+'MAYO 24'!G266+'JUNIO 24'!G266</f>
        <v>4949.68</v>
      </c>
      <c r="H266" s="48">
        <f>+'ABRIL 24'!H266+'MAYO 24'!H266+'JUNIO 24'!H266</f>
        <v>2796.89</v>
      </c>
      <c r="I266" s="48">
        <f>+'ABRIL 24'!I266+'MAYO 24'!I266+'JUNIO 24'!I266</f>
        <v>5677.5</v>
      </c>
      <c r="J266" s="48">
        <f>+'ABRIL 24'!J266+'MAYO 24'!J266+'JUNIO 24'!J266</f>
        <v>928.86</v>
      </c>
      <c r="K266" s="48">
        <f>+'ABRIL 24'!K266+'MAYO 24'!K266+'JUNIO 24'!K266</f>
        <v>227.76999999999998</v>
      </c>
      <c r="L266" s="48">
        <f>+'ABRIL 24'!L266+'MAYO 24'!L266+'JUNIO 24'!L266</f>
        <v>0</v>
      </c>
      <c r="M266" s="48">
        <f>+'ABRIL 24'!M266+'MAYO 24'!M266+'JUNIO 24'!M266</f>
        <v>0</v>
      </c>
      <c r="N266" s="53">
        <f t="shared" si="4"/>
        <v>671150.85</v>
      </c>
    </row>
    <row r="267" spans="1:14" x14ac:dyDescent="0.25">
      <c r="A267" s="5" t="s">
        <v>528</v>
      </c>
      <c r="B267" s="6" t="s">
        <v>529</v>
      </c>
      <c r="C267" s="48">
        <f>+'ABRIL 24'!C267+'MAYO 24'!C267+'JUNIO 24'!C267</f>
        <v>784308.90999999992</v>
      </c>
      <c r="D267" s="48">
        <f>+'ABRIL 24'!D267+'MAYO 24'!D267+'JUNIO 24'!D267</f>
        <v>353657.17</v>
      </c>
      <c r="E267" s="48">
        <f>+'ABRIL 24'!E267+'MAYO 24'!E267+'JUNIO 24'!E267</f>
        <v>9068.59</v>
      </c>
      <c r="F267" s="48">
        <f>+'ABRIL 24'!F267+'MAYO 24'!F267+'JUNIO 24'!F267</f>
        <v>36326.86</v>
      </c>
      <c r="G267" s="48">
        <f>+'ABRIL 24'!G267+'MAYO 24'!G267+'JUNIO 24'!G267</f>
        <v>15528.39</v>
      </c>
      <c r="H267" s="48">
        <f>+'ABRIL 24'!H267+'MAYO 24'!H267+'JUNIO 24'!H267</f>
        <v>4616.74</v>
      </c>
      <c r="I267" s="48">
        <f>+'ABRIL 24'!I267+'MAYO 24'!I267+'JUNIO 24'!I267</f>
        <v>11714.480000000001</v>
      </c>
      <c r="J267" s="48">
        <f>+'ABRIL 24'!J267+'MAYO 24'!J267+'JUNIO 24'!J267</f>
        <v>1720.8000000000002</v>
      </c>
      <c r="K267" s="48">
        <f>+'ABRIL 24'!K267+'MAYO 24'!K267+'JUNIO 24'!K267</f>
        <v>335.73</v>
      </c>
      <c r="L267" s="48">
        <f>+'ABRIL 24'!L267+'MAYO 24'!L267+'JUNIO 24'!L267</f>
        <v>0</v>
      </c>
      <c r="M267" s="48">
        <f>+'ABRIL 24'!M267+'MAYO 24'!M267+'JUNIO 24'!M267</f>
        <v>0</v>
      </c>
      <c r="N267" s="53">
        <f t="shared" si="4"/>
        <v>1217277.67</v>
      </c>
    </row>
    <row r="268" spans="1:14" x14ac:dyDescent="0.25">
      <c r="A268" s="5" t="s">
        <v>530</v>
      </c>
      <c r="B268" s="6" t="s">
        <v>531</v>
      </c>
      <c r="C268" s="48">
        <f>+'ABRIL 24'!C268+'MAYO 24'!C268+'JUNIO 24'!C268</f>
        <v>670618.29</v>
      </c>
      <c r="D268" s="48">
        <f>+'ABRIL 24'!D268+'MAYO 24'!D268+'JUNIO 24'!D268</f>
        <v>137166.59999999998</v>
      </c>
      <c r="E268" s="48">
        <f>+'ABRIL 24'!E268+'MAYO 24'!E268+'JUNIO 24'!E268</f>
        <v>7576.63</v>
      </c>
      <c r="F268" s="48">
        <f>+'ABRIL 24'!F268+'MAYO 24'!F268+'JUNIO 24'!F268</f>
        <v>30884.079999999998</v>
      </c>
      <c r="G268" s="48">
        <f>+'ABRIL 24'!G268+'MAYO 24'!G268+'JUNIO 24'!G268</f>
        <v>15616.18</v>
      </c>
      <c r="H268" s="48">
        <f>+'ABRIL 24'!H268+'MAYO 24'!H268+'JUNIO 24'!H268</f>
        <v>4074.77</v>
      </c>
      <c r="I268" s="48">
        <f>+'ABRIL 24'!I268+'MAYO 24'!I268+'JUNIO 24'!I268</f>
        <v>11616.41</v>
      </c>
      <c r="J268" s="48">
        <f>+'ABRIL 24'!J268+'MAYO 24'!J268+'JUNIO 24'!J268</f>
        <v>1402.6200000000001</v>
      </c>
      <c r="K268" s="48">
        <f>+'ABRIL 24'!K268+'MAYO 24'!K268+'JUNIO 24'!K268</f>
        <v>320.12</v>
      </c>
      <c r="L268" s="48">
        <f>+'ABRIL 24'!L268+'MAYO 24'!L268+'JUNIO 24'!L268</f>
        <v>0</v>
      </c>
      <c r="M268" s="48">
        <f>+'ABRIL 24'!M268+'MAYO 24'!M268+'JUNIO 24'!M268</f>
        <v>0</v>
      </c>
      <c r="N268" s="53">
        <f t="shared" si="4"/>
        <v>879275.70000000007</v>
      </c>
    </row>
    <row r="269" spans="1:14" x14ac:dyDescent="0.25">
      <c r="A269" s="5" t="s">
        <v>532</v>
      </c>
      <c r="B269" s="6" t="s">
        <v>533</v>
      </c>
      <c r="C269" s="48">
        <f>+'ABRIL 24'!C269+'MAYO 24'!C269+'JUNIO 24'!C269</f>
        <v>1807425.87</v>
      </c>
      <c r="D269" s="48">
        <f>+'ABRIL 24'!D269+'MAYO 24'!D269+'JUNIO 24'!D269</f>
        <v>1233657.8500000001</v>
      </c>
      <c r="E269" s="48">
        <f>+'ABRIL 24'!E269+'MAYO 24'!E269+'JUNIO 24'!E269</f>
        <v>17258.47</v>
      </c>
      <c r="F269" s="48">
        <f>+'ABRIL 24'!F269+'MAYO 24'!F269+'JUNIO 24'!F269</f>
        <v>78323.58</v>
      </c>
      <c r="G269" s="48">
        <f>+'ABRIL 24'!G269+'MAYO 24'!G269+'JUNIO 24'!G269</f>
        <v>49971.28</v>
      </c>
      <c r="H269" s="48">
        <f>+'ABRIL 24'!H269+'MAYO 24'!H269+'JUNIO 24'!H269</f>
        <v>11800.240000000002</v>
      </c>
      <c r="I269" s="48">
        <f>+'ABRIL 24'!I269+'MAYO 24'!I269+'JUNIO 24'!I269</f>
        <v>38201.760000000002</v>
      </c>
      <c r="J269" s="48">
        <f>+'ABRIL 24'!J269+'MAYO 24'!J269+'JUNIO 24'!J269</f>
        <v>2844.66</v>
      </c>
      <c r="K269" s="48">
        <f>+'ABRIL 24'!K269+'MAYO 24'!K269+'JUNIO 24'!K269</f>
        <v>1105.02</v>
      </c>
      <c r="L269" s="48">
        <f>+'ABRIL 24'!L269+'MAYO 24'!L269+'JUNIO 24'!L269</f>
        <v>65271</v>
      </c>
      <c r="M269" s="48">
        <f>+'ABRIL 24'!M269+'MAYO 24'!M269+'JUNIO 24'!M269</f>
        <v>0</v>
      </c>
      <c r="N269" s="53">
        <f t="shared" si="4"/>
        <v>3305859.7300000004</v>
      </c>
    </row>
    <row r="270" spans="1:14" x14ac:dyDescent="0.25">
      <c r="A270" s="5" t="s">
        <v>534</v>
      </c>
      <c r="B270" s="6" t="s">
        <v>535</v>
      </c>
      <c r="C270" s="48">
        <f>+'ABRIL 24'!C270+'MAYO 24'!C270+'JUNIO 24'!C270</f>
        <v>381589.77</v>
      </c>
      <c r="D270" s="48">
        <f>+'ABRIL 24'!D270+'MAYO 24'!D270+'JUNIO 24'!D270</f>
        <v>116190.53</v>
      </c>
      <c r="E270" s="48">
        <f>+'ABRIL 24'!E270+'MAYO 24'!E270+'JUNIO 24'!E270</f>
        <v>4451.6000000000004</v>
      </c>
      <c r="F270" s="48">
        <f>+'ABRIL 24'!F270+'MAYO 24'!F270+'JUNIO 24'!F270</f>
        <v>17829.189999999999</v>
      </c>
      <c r="G270" s="48">
        <f>+'ABRIL 24'!G270+'MAYO 24'!G270+'JUNIO 24'!G270</f>
        <v>6937.1399999999994</v>
      </c>
      <c r="H270" s="48">
        <f>+'ABRIL 24'!H270+'MAYO 24'!H270+'JUNIO 24'!H270</f>
        <v>2340.61</v>
      </c>
      <c r="I270" s="48">
        <f>+'ABRIL 24'!I270+'MAYO 24'!I270+'JUNIO 24'!I270</f>
        <v>5881.58</v>
      </c>
      <c r="J270" s="48">
        <f>+'ABRIL 24'!J270+'MAYO 24'!J270+'JUNIO 24'!J270</f>
        <v>859.47</v>
      </c>
      <c r="K270" s="48">
        <f>+'ABRIL 24'!K270+'MAYO 24'!K270+'JUNIO 24'!K270</f>
        <v>184.71</v>
      </c>
      <c r="L270" s="48">
        <f>+'ABRIL 24'!L270+'MAYO 24'!L270+'JUNIO 24'!L270</f>
        <v>0</v>
      </c>
      <c r="M270" s="48">
        <f>+'ABRIL 24'!M270+'MAYO 24'!M270+'JUNIO 24'!M270</f>
        <v>0</v>
      </c>
      <c r="N270" s="53">
        <f t="shared" si="4"/>
        <v>536264.59999999986</v>
      </c>
    </row>
    <row r="271" spans="1:14" x14ac:dyDescent="0.25">
      <c r="A271" s="5" t="s">
        <v>536</v>
      </c>
      <c r="B271" s="6" t="s">
        <v>537</v>
      </c>
      <c r="C271" s="48">
        <f>+'ABRIL 24'!C271+'MAYO 24'!C271+'JUNIO 24'!C271</f>
        <v>1037793.17</v>
      </c>
      <c r="D271" s="48">
        <f>+'ABRIL 24'!D271+'MAYO 24'!D271+'JUNIO 24'!D271</f>
        <v>398541.93</v>
      </c>
      <c r="E271" s="48">
        <f>+'ABRIL 24'!E271+'MAYO 24'!E271+'JUNIO 24'!E271</f>
        <v>10735.24</v>
      </c>
      <c r="F271" s="48">
        <f>+'ABRIL 24'!F271+'MAYO 24'!F271+'JUNIO 24'!F271</f>
        <v>46009.7</v>
      </c>
      <c r="G271" s="48">
        <f>+'ABRIL 24'!G271+'MAYO 24'!G271+'JUNIO 24'!G271</f>
        <v>22973.82</v>
      </c>
      <c r="H271" s="48">
        <f>+'ABRIL 24'!H271+'MAYO 24'!H271+'JUNIO 24'!H271</f>
        <v>6346.03</v>
      </c>
      <c r="I271" s="48">
        <f>+'ABRIL 24'!I271+'MAYO 24'!I271+'JUNIO 24'!I271</f>
        <v>17738.560000000001</v>
      </c>
      <c r="J271" s="48">
        <f>+'ABRIL 24'!J271+'MAYO 24'!J271+'JUNIO 24'!J271</f>
        <v>1909.1399999999999</v>
      </c>
      <c r="K271" s="48">
        <f>+'ABRIL 24'!K271+'MAYO 24'!K271+'JUNIO 24'!K271</f>
        <v>519.76</v>
      </c>
      <c r="L271" s="48">
        <f>+'ABRIL 24'!L271+'MAYO 24'!L271+'JUNIO 24'!L271</f>
        <v>28320</v>
      </c>
      <c r="M271" s="48">
        <f>+'ABRIL 24'!M271+'MAYO 24'!M271+'JUNIO 24'!M271</f>
        <v>0</v>
      </c>
      <c r="N271" s="53">
        <f t="shared" si="4"/>
        <v>1570887.35</v>
      </c>
    </row>
    <row r="272" spans="1:14" x14ac:dyDescent="0.25">
      <c r="A272" s="5" t="s">
        <v>538</v>
      </c>
      <c r="B272" s="6" t="s">
        <v>539</v>
      </c>
      <c r="C272" s="48">
        <f>+'ABRIL 24'!C272+'MAYO 24'!C272+'JUNIO 24'!C272</f>
        <v>709065.79</v>
      </c>
      <c r="D272" s="48">
        <f>+'ABRIL 24'!D272+'MAYO 24'!D272+'JUNIO 24'!D272</f>
        <v>263327.69999999995</v>
      </c>
      <c r="E272" s="48">
        <f>+'ABRIL 24'!E272+'MAYO 24'!E272+'JUNIO 24'!E272</f>
        <v>8134.82</v>
      </c>
      <c r="F272" s="48">
        <f>+'ABRIL 24'!F272+'MAYO 24'!F272+'JUNIO 24'!F272</f>
        <v>32872.230000000003</v>
      </c>
      <c r="G272" s="48">
        <f>+'ABRIL 24'!G272+'MAYO 24'!G272+'JUNIO 24'!G272</f>
        <v>15661.189999999999</v>
      </c>
      <c r="H272" s="48">
        <f>+'ABRIL 24'!H272+'MAYO 24'!H272+'JUNIO 24'!H272</f>
        <v>4275.62</v>
      </c>
      <c r="I272" s="48">
        <f>+'ABRIL 24'!I272+'MAYO 24'!I272+'JUNIO 24'!I272</f>
        <v>11685.45</v>
      </c>
      <c r="J272" s="48">
        <f>+'ABRIL 24'!J272+'MAYO 24'!J272+'JUNIO 24'!J272</f>
        <v>1493.76</v>
      </c>
      <c r="K272" s="48">
        <f>+'ABRIL 24'!K272+'MAYO 24'!K272+'JUNIO 24'!K272</f>
        <v>328.71000000000004</v>
      </c>
      <c r="L272" s="48">
        <f>+'ABRIL 24'!L272+'MAYO 24'!L272+'JUNIO 24'!L272</f>
        <v>8421</v>
      </c>
      <c r="M272" s="48">
        <f>+'ABRIL 24'!M272+'MAYO 24'!M272+'JUNIO 24'!M272</f>
        <v>0</v>
      </c>
      <c r="N272" s="53">
        <f t="shared" si="4"/>
        <v>1055266.2699999998</v>
      </c>
    </row>
    <row r="273" spans="1:14" x14ac:dyDescent="0.25">
      <c r="A273" s="5" t="s">
        <v>540</v>
      </c>
      <c r="B273" s="6" t="s">
        <v>541</v>
      </c>
      <c r="C273" s="48">
        <f>+'ABRIL 24'!C273+'MAYO 24'!C273+'JUNIO 24'!C273</f>
        <v>2085694.73</v>
      </c>
      <c r="D273" s="48">
        <f>+'ABRIL 24'!D273+'MAYO 24'!D273+'JUNIO 24'!D273</f>
        <v>181516.79999999999</v>
      </c>
      <c r="E273" s="48">
        <f>+'ABRIL 24'!E273+'MAYO 24'!E273+'JUNIO 24'!E273</f>
        <v>19064.97</v>
      </c>
      <c r="F273" s="48">
        <f>+'ABRIL 24'!F273+'MAYO 24'!F273+'JUNIO 24'!F273</f>
        <v>89451.06</v>
      </c>
      <c r="G273" s="48">
        <f>+'ABRIL 24'!G273+'MAYO 24'!G273+'JUNIO 24'!G273</f>
        <v>48492.7</v>
      </c>
      <c r="H273" s="48">
        <f>+'ABRIL 24'!H273+'MAYO 24'!H273+'JUNIO 24'!H273</f>
        <v>14092.1</v>
      </c>
      <c r="I273" s="48">
        <f>+'ABRIL 24'!I273+'MAYO 24'!I273+'JUNIO 24'!I273</f>
        <v>42206.25</v>
      </c>
      <c r="J273" s="48">
        <f>+'ABRIL 24'!J273+'MAYO 24'!J273+'JUNIO 24'!J273</f>
        <v>2893.71</v>
      </c>
      <c r="K273" s="48">
        <f>+'ABRIL 24'!K273+'MAYO 24'!K273+'JUNIO 24'!K273</f>
        <v>1402.1100000000001</v>
      </c>
      <c r="L273" s="48">
        <f>+'ABRIL 24'!L273+'MAYO 24'!L273+'JUNIO 24'!L273</f>
        <v>27422</v>
      </c>
      <c r="M273" s="48">
        <f>+'ABRIL 24'!M273+'MAYO 24'!M273+'JUNIO 24'!M273</f>
        <v>0</v>
      </c>
      <c r="N273" s="53">
        <f t="shared" si="4"/>
        <v>2512236.4300000002</v>
      </c>
    </row>
    <row r="274" spans="1:14" x14ac:dyDescent="0.25">
      <c r="A274" s="5" t="s">
        <v>542</v>
      </c>
      <c r="B274" s="6" t="s">
        <v>543</v>
      </c>
      <c r="C274" s="48">
        <f>+'ABRIL 24'!C274+'MAYO 24'!C274+'JUNIO 24'!C274</f>
        <v>2499308.81</v>
      </c>
      <c r="D274" s="48">
        <f>+'ABRIL 24'!D274+'MAYO 24'!D274+'JUNIO 24'!D274</f>
        <v>2029374.94</v>
      </c>
      <c r="E274" s="48">
        <f>+'ABRIL 24'!E274+'MAYO 24'!E274+'JUNIO 24'!E274</f>
        <v>21875.559999999998</v>
      </c>
      <c r="F274" s="48">
        <f>+'ABRIL 24'!F274+'MAYO 24'!F274+'JUNIO 24'!F274</f>
        <v>105171.99</v>
      </c>
      <c r="G274" s="48">
        <f>+'ABRIL 24'!G274+'MAYO 24'!G274+'JUNIO 24'!G274</f>
        <v>61243.710000000006</v>
      </c>
      <c r="H274" s="48">
        <f>+'ABRIL 24'!H274+'MAYO 24'!H274+'JUNIO 24'!H274</f>
        <v>16716.739999999998</v>
      </c>
      <c r="I274" s="48">
        <f>+'ABRIL 24'!I274+'MAYO 24'!I274+'JUNIO 24'!I274</f>
        <v>51695.03</v>
      </c>
      <c r="J274" s="48">
        <f>+'ABRIL 24'!J274+'MAYO 24'!J274+'JUNIO 24'!J274</f>
        <v>3274.56</v>
      </c>
      <c r="K274" s="48">
        <f>+'ABRIL 24'!K274+'MAYO 24'!K274+'JUNIO 24'!K274</f>
        <v>1653.98</v>
      </c>
      <c r="L274" s="48">
        <f>+'ABRIL 24'!L274+'MAYO 24'!L274+'JUNIO 24'!L274</f>
        <v>0</v>
      </c>
      <c r="M274" s="48">
        <f>+'ABRIL 24'!M274+'MAYO 24'!M274+'JUNIO 24'!M274</f>
        <v>0</v>
      </c>
      <c r="N274" s="53">
        <f t="shared" si="4"/>
        <v>4790315.32</v>
      </c>
    </row>
    <row r="275" spans="1:14" x14ac:dyDescent="0.25">
      <c r="A275" s="5" t="s">
        <v>544</v>
      </c>
      <c r="B275" s="6" t="s">
        <v>545</v>
      </c>
      <c r="C275" s="48">
        <f>+'ABRIL 24'!C275+'MAYO 24'!C275+'JUNIO 24'!C275</f>
        <v>217022.18</v>
      </c>
      <c r="D275" s="48">
        <f>+'ABRIL 24'!D275+'MAYO 24'!D275+'JUNIO 24'!D275</f>
        <v>112333.25</v>
      </c>
      <c r="E275" s="48">
        <f>+'ABRIL 24'!E275+'MAYO 24'!E275+'JUNIO 24'!E275</f>
        <v>3377.45</v>
      </c>
      <c r="F275" s="48">
        <f>+'ABRIL 24'!F275+'MAYO 24'!F275+'JUNIO 24'!F275</f>
        <v>11485.42</v>
      </c>
      <c r="G275" s="48">
        <f>+'ABRIL 24'!G275+'MAYO 24'!G275+'JUNIO 24'!G275</f>
        <v>1713.9</v>
      </c>
      <c r="H275" s="48">
        <f>+'ABRIL 24'!H275+'MAYO 24'!H275+'JUNIO 24'!H275</f>
        <v>1112.3800000000001</v>
      </c>
      <c r="I275" s="48">
        <f>+'ABRIL 24'!I275+'MAYO 24'!I275+'JUNIO 24'!I275</f>
        <v>1373.2199999999998</v>
      </c>
      <c r="J275" s="48">
        <f>+'ABRIL 24'!J275+'MAYO 24'!J275+'JUNIO 24'!J275</f>
        <v>706.34999999999991</v>
      </c>
      <c r="K275" s="48">
        <f>+'ABRIL 24'!K275+'MAYO 24'!K275+'JUNIO 24'!K275</f>
        <v>40.520000000000003</v>
      </c>
      <c r="L275" s="48">
        <f>+'ABRIL 24'!L275+'MAYO 24'!L275+'JUNIO 24'!L275</f>
        <v>0</v>
      </c>
      <c r="M275" s="48">
        <f>+'ABRIL 24'!M275+'MAYO 24'!M275+'JUNIO 24'!M275</f>
        <v>0</v>
      </c>
      <c r="N275" s="53">
        <f t="shared" si="4"/>
        <v>349164.67</v>
      </c>
    </row>
    <row r="276" spans="1:14" x14ac:dyDescent="0.25">
      <c r="A276" s="5" t="s">
        <v>546</v>
      </c>
      <c r="B276" s="6" t="s">
        <v>547</v>
      </c>
      <c r="C276" s="48">
        <f>+'ABRIL 24'!C276+'MAYO 24'!C276+'JUNIO 24'!C276</f>
        <v>624084.54</v>
      </c>
      <c r="D276" s="48">
        <f>+'ABRIL 24'!D276+'MAYO 24'!D276+'JUNIO 24'!D276</f>
        <v>232631.24</v>
      </c>
      <c r="E276" s="48">
        <f>+'ABRIL 24'!E276+'MAYO 24'!E276+'JUNIO 24'!E276</f>
        <v>6201.78</v>
      </c>
      <c r="F276" s="48">
        <f>+'ABRIL 24'!F276+'MAYO 24'!F276+'JUNIO 24'!F276</f>
        <v>27608.93</v>
      </c>
      <c r="G276" s="48">
        <f>+'ABRIL 24'!G276+'MAYO 24'!G276+'JUNIO 24'!G276</f>
        <v>8130.2000000000007</v>
      </c>
      <c r="H276" s="48">
        <f>+'ABRIL 24'!H276+'MAYO 24'!H276+'JUNIO 24'!H276</f>
        <v>4133.2</v>
      </c>
      <c r="I276" s="48">
        <f>+'ABRIL 24'!I276+'MAYO 24'!I276+'JUNIO 24'!I276</f>
        <v>9618.369999999999</v>
      </c>
      <c r="J276" s="48">
        <f>+'ABRIL 24'!J276+'MAYO 24'!J276+'JUNIO 24'!J276</f>
        <v>983.69999999999993</v>
      </c>
      <c r="K276" s="48">
        <f>+'ABRIL 24'!K276+'MAYO 24'!K276+'JUNIO 24'!K276</f>
        <v>392.28999999999996</v>
      </c>
      <c r="L276" s="48">
        <f>+'ABRIL 24'!L276+'MAYO 24'!L276+'JUNIO 24'!L276</f>
        <v>41172</v>
      </c>
      <c r="M276" s="48">
        <f>+'ABRIL 24'!M276+'MAYO 24'!M276+'JUNIO 24'!M276</f>
        <v>0</v>
      </c>
      <c r="N276" s="53">
        <f t="shared" si="4"/>
        <v>954956.25</v>
      </c>
    </row>
    <row r="277" spans="1:14" x14ac:dyDescent="0.25">
      <c r="A277" s="5" t="s">
        <v>548</v>
      </c>
      <c r="B277" s="6" t="s">
        <v>549</v>
      </c>
      <c r="C277" s="48">
        <f>+'ABRIL 24'!C277+'MAYO 24'!C277+'JUNIO 24'!C277</f>
        <v>1397393.32</v>
      </c>
      <c r="D277" s="48">
        <f>+'ABRIL 24'!D277+'MAYO 24'!D277+'JUNIO 24'!D277</f>
        <v>682342.59</v>
      </c>
      <c r="E277" s="48">
        <f>+'ABRIL 24'!E277+'MAYO 24'!E277+'JUNIO 24'!E277</f>
        <v>14607.3</v>
      </c>
      <c r="F277" s="48">
        <f>+'ABRIL 24'!F277+'MAYO 24'!F277+'JUNIO 24'!F277</f>
        <v>61816.09</v>
      </c>
      <c r="G277" s="48">
        <f>+'ABRIL 24'!G277+'MAYO 24'!G277+'JUNIO 24'!G277</f>
        <v>30476.449999999997</v>
      </c>
      <c r="H277" s="48">
        <f>+'ABRIL 24'!H277+'MAYO 24'!H277+'JUNIO 24'!H277</f>
        <v>8223.2200000000012</v>
      </c>
      <c r="I277" s="48">
        <f>+'ABRIL 24'!I277+'MAYO 24'!I277+'JUNIO 24'!I277</f>
        <v>22709.18</v>
      </c>
      <c r="J277" s="48">
        <f>+'ABRIL 24'!J277+'MAYO 24'!J277+'JUNIO 24'!J277</f>
        <v>2711.16</v>
      </c>
      <c r="K277" s="48">
        <f>+'ABRIL 24'!K277+'MAYO 24'!K277+'JUNIO 24'!K277</f>
        <v>620.11</v>
      </c>
      <c r="L277" s="48">
        <f>+'ABRIL 24'!L277+'MAYO 24'!L277+'JUNIO 24'!L277</f>
        <v>29543</v>
      </c>
      <c r="M277" s="48">
        <f>+'ABRIL 24'!M277+'MAYO 24'!M277+'JUNIO 24'!M277</f>
        <v>0</v>
      </c>
      <c r="N277" s="53">
        <f t="shared" si="4"/>
        <v>2250442.4200000009</v>
      </c>
    </row>
    <row r="278" spans="1:14" x14ac:dyDescent="0.25">
      <c r="A278" s="5" t="s">
        <v>550</v>
      </c>
      <c r="B278" s="6" t="s">
        <v>551</v>
      </c>
      <c r="C278" s="48">
        <f>+'ABRIL 24'!C278+'MAYO 24'!C278+'JUNIO 24'!C278</f>
        <v>487144.36</v>
      </c>
      <c r="D278" s="48">
        <f>+'ABRIL 24'!D278+'MAYO 24'!D278+'JUNIO 24'!D278</f>
        <v>165132</v>
      </c>
      <c r="E278" s="48">
        <f>+'ABRIL 24'!E278+'MAYO 24'!E278+'JUNIO 24'!E278</f>
        <v>6283.7199999999993</v>
      </c>
      <c r="F278" s="48">
        <f>+'ABRIL 24'!F278+'MAYO 24'!F278+'JUNIO 24'!F278</f>
        <v>23610.6</v>
      </c>
      <c r="G278" s="48">
        <f>+'ABRIL 24'!G278+'MAYO 24'!G278+'JUNIO 24'!G278</f>
        <v>9631.91</v>
      </c>
      <c r="H278" s="48">
        <f>+'ABRIL 24'!H278+'MAYO 24'!H278+'JUNIO 24'!H278</f>
        <v>2828.4300000000003</v>
      </c>
      <c r="I278" s="48">
        <f>+'ABRIL 24'!I278+'MAYO 24'!I278+'JUNIO 24'!I278</f>
        <v>6897.6900000000005</v>
      </c>
      <c r="J278" s="48">
        <f>+'ABRIL 24'!J278+'MAYO 24'!J278+'JUNIO 24'!J278</f>
        <v>1356.3899999999999</v>
      </c>
      <c r="K278" s="48">
        <f>+'ABRIL 24'!K278+'MAYO 24'!K278+'JUNIO 24'!K278</f>
        <v>188.17000000000002</v>
      </c>
      <c r="L278" s="48">
        <f>+'ABRIL 24'!L278+'MAYO 24'!L278+'JUNIO 24'!L278</f>
        <v>0</v>
      </c>
      <c r="M278" s="48">
        <f>+'ABRIL 24'!M278+'MAYO 24'!M278+'JUNIO 24'!M278</f>
        <v>0</v>
      </c>
      <c r="N278" s="53">
        <f t="shared" si="4"/>
        <v>703073.27</v>
      </c>
    </row>
    <row r="279" spans="1:14" x14ac:dyDescent="0.25">
      <c r="A279" s="5" t="s">
        <v>552</v>
      </c>
      <c r="B279" s="6" t="s">
        <v>553</v>
      </c>
      <c r="C279" s="48">
        <f>+'ABRIL 24'!C279+'MAYO 24'!C279+'JUNIO 24'!C279</f>
        <v>859080.74</v>
      </c>
      <c r="D279" s="48">
        <f>+'ABRIL 24'!D279+'MAYO 24'!D279+'JUNIO 24'!D279</f>
        <v>145748.40000000002</v>
      </c>
      <c r="E279" s="48">
        <f>+'ABRIL 24'!E279+'MAYO 24'!E279+'JUNIO 24'!E279</f>
        <v>9044.0299999999988</v>
      </c>
      <c r="F279" s="48">
        <f>+'ABRIL 24'!F279+'MAYO 24'!F279+'JUNIO 24'!F279</f>
        <v>38541.450000000004</v>
      </c>
      <c r="G279" s="48">
        <f>+'ABRIL 24'!G279+'MAYO 24'!G279+'JUNIO 24'!G279</f>
        <v>23210.53</v>
      </c>
      <c r="H279" s="48">
        <f>+'ABRIL 24'!H279+'MAYO 24'!H279+'JUNIO 24'!H279</f>
        <v>5393.2099999999991</v>
      </c>
      <c r="I279" s="48">
        <f>+'ABRIL 24'!I279+'MAYO 24'!I279+'JUNIO 24'!I279</f>
        <v>16846.330000000002</v>
      </c>
      <c r="J279" s="48">
        <f>+'ABRIL 24'!J279+'MAYO 24'!J279+'JUNIO 24'!J279</f>
        <v>1595.5500000000002</v>
      </c>
      <c r="K279" s="48">
        <f>+'ABRIL 24'!K279+'MAYO 24'!K279+'JUNIO 24'!K279</f>
        <v>461.06999999999994</v>
      </c>
      <c r="L279" s="48">
        <f>+'ABRIL 24'!L279+'MAYO 24'!L279+'JUNIO 24'!L279</f>
        <v>12550</v>
      </c>
      <c r="M279" s="48">
        <f>+'ABRIL 24'!M279+'MAYO 24'!M279+'JUNIO 24'!M279</f>
        <v>0</v>
      </c>
      <c r="N279" s="53">
        <f t="shared" si="4"/>
        <v>1112471.3100000003</v>
      </c>
    </row>
    <row r="280" spans="1:14" x14ac:dyDescent="0.25">
      <c r="A280" s="5" t="s">
        <v>554</v>
      </c>
      <c r="B280" s="6" t="s">
        <v>555</v>
      </c>
      <c r="C280" s="48">
        <f>+'ABRIL 24'!C280+'MAYO 24'!C280+'JUNIO 24'!C280</f>
        <v>1655944.67</v>
      </c>
      <c r="D280" s="48">
        <f>+'ABRIL 24'!D280+'MAYO 24'!D280+'JUNIO 24'!D280</f>
        <v>327205.14</v>
      </c>
      <c r="E280" s="48">
        <f>+'ABRIL 24'!E280+'MAYO 24'!E280+'JUNIO 24'!E280</f>
        <v>14845.36</v>
      </c>
      <c r="F280" s="48">
        <f>+'ABRIL 24'!F280+'MAYO 24'!F280+'JUNIO 24'!F280</f>
        <v>69283.040000000008</v>
      </c>
      <c r="G280" s="48">
        <f>+'ABRIL 24'!G280+'MAYO 24'!G280+'JUNIO 24'!G280</f>
        <v>44535.54</v>
      </c>
      <c r="H280" s="48">
        <f>+'ABRIL 24'!H280+'MAYO 24'!H280+'JUNIO 24'!H280</f>
        <v>10854.460000000001</v>
      </c>
      <c r="I280" s="48">
        <f>+'ABRIL 24'!I280+'MAYO 24'!I280+'JUNIO 24'!I280</f>
        <v>35506.06</v>
      </c>
      <c r="J280" s="48">
        <f>+'ABRIL 24'!J280+'MAYO 24'!J280+'JUNIO 24'!J280</f>
        <v>2458.62</v>
      </c>
      <c r="K280" s="48">
        <f>+'ABRIL 24'!K280+'MAYO 24'!K280+'JUNIO 24'!K280</f>
        <v>1063.55</v>
      </c>
      <c r="L280" s="48">
        <f>+'ABRIL 24'!L280+'MAYO 24'!L280+'JUNIO 24'!L280</f>
        <v>0</v>
      </c>
      <c r="M280" s="48">
        <f>+'ABRIL 24'!M280+'MAYO 24'!M280+'JUNIO 24'!M280</f>
        <v>0</v>
      </c>
      <c r="N280" s="53">
        <f t="shared" si="4"/>
        <v>2161696.44</v>
      </c>
    </row>
    <row r="281" spans="1:14" x14ac:dyDescent="0.25">
      <c r="A281" s="5" t="s">
        <v>556</v>
      </c>
      <c r="B281" s="6" t="s">
        <v>557</v>
      </c>
      <c r="C281" s="48">
        <f>+'ABRIL 24'!C281+'MAYO 24'!C281+'JUNIO 24'!C281</f>
        <v>1004666.71</v>
      </c>
      <c r="D281" s="48">
        <f>+'ABRIL 24'!D281+'MAYO 24'!D281+'JUNIO 24'!D281</f>
        <v>229508.52</v>
      </c>
      <c r="E281" s="48">
        <f>+'ABRIL 24'!E281+'MAYO 24'!E281+'JUNIO 24'!E281</f>
        <v>10424.24</v>
      </c>
      <c r="F281" s="48">
        <f>+'ABRIL 24'!F281+'MAYO 24'!F281+'JUNIO 24'!F281</f>
        <v>44839.08</v>
      </c>
      <c r="G281" s="48">
        <f>+'ABRIL 24'!G281+'MAYO 24'!G281+'JUNIO 24'!G281</f>
        <v>27979.03</v>
      </c>
      <c r="H281" s="48">
        <f>+'ABRIL 24'!H281+'MAYO 24'!H281+'JUNIO 24'!H281</f>
        <v>6331.3899999999994</v>
      </c>
      <c r="I281" s="48">
        <f>+'ABRIL 24'!I281+'MAYO 24'!I281+'JUNIO 24'!I281</f>
        <v>20083.670000000002</v>
      </c>
      <c r="J281" s="48">
        <f>+'ABRIL 24'!J281+'MAYO 24'!J281+'JUNIO 24'!J281</f>
        <v>1802.58</v>
      </c>
      <c r="K281" s="48">
        <f>+'ABRIL 24'!K281+'MAYO 24'!K281+'JUNIO 24'!K281</f>
        <v>547.71</v>
      </c>
      <c r="L281" s="48">
        <f>+'ABRIL 24'!L281+'MAYO 24'!L281+'JUNIO 24'!L281</f>
        <v>0</v>
      </c>
      <c r="M281" s="48">
        <f>+'ABRIL 24'!M281+'MAYO 24'!M281+'JUNIO 24'!M281</f>
        <v>0</v>
      </c>
      <c r="N281" s="53">
        <f t="shared" si="4"/>
        <v>1346182.93</v>
      </c>
    </row>
    <row r="282" spans="1:14" x14ac:dyDescent="0.25">
      <c r="A282" s="5" t="s">
        <v>558</v>
      </c>
      <c r="B282" s="6" t="s">
        <v>559</v>
      </c>
      <c r="C282" s="48">
        <f>+'ABRIL 24'!C282+'MAYO 24'!C282+'JUNIO 24'!C282</f>
        <v>606927.65</v>
      </c>
      <c r="D282" s="48">
        <f>+'ABRIL 24'!D282+'MAYO 24'!D282+'JUNIO 24'!D282</f>
        <v>174449.33</v>
      </c>
      <c r="E282" s="48">
        <f>+'ABRIL 24'!E282+'MAYO 24'!E282+'JUNIO 24'!E282</f>
        <v>7128.3600000000006</v>
      </c>
      <c r="F282" s="48">
        <f>+'ABRIL 24'!F282+'MAYO 24'!F282+'JUNIO 24'!F282</f>
        <v>28479.710000000003</v>
      </c>
      <c r="G282" s="48">
        <f>+'ABRIL 24'!G282+'MAYO 24'!G282+'JUNIO 24'!G282</f>
        <v>9622.73</v>
      </c>
      <c r="H282" s="48">
        <f>+'ABRIL 24'!H282+'MAYO 24'!H282+'JUNIO 24'!H282</f>
        <v>3764.2200000000003</v>
      </c>
      <c r="I282" s="48">
        <f>+'ABRIL 24'!I282+'MAYO 24'!I282+'JUNIO 24'!I282</f>
        <v>8755.77</v>
      </c>
      <c r="J282" s="48">
        <f>+'ABRIL 24'!J282+'MAYO 24'!J282+'JUNIO 24'!J282</f>
        <v>1387.53</v>
      </c>
      <c r="K282" s="48">
        <f>+'ABRIL 24'!K282+'MAYO 24'!K282+'JUNIO 24'!K282</f>
        <v>303.16000000000003</v>
      </c>
      <c r="L282" s="48">
        <f>+'ABRIL 24'!L282+'MAYO 24'!L282+'JUNIO 24'!L282</f>
        <v>12654</v>
      </c>
      <c r="M282" s="48">
        <f>+'ABRIL 24'!M282+'MAYO 24'!M282+'JUNIO 24'!M282</f>
        <v>0</v>
      </c>
      <c r="N282" s="53">
        <f t="shared" si="4"/>
        <v>853472.46</v>
      </c>
    </row>
    <row r="283" spans="1:14" x14ac:dyDescent="0.25">
      <c r="A283" s="5" t="s">
        <v>560</v>
      </c>
      <c r="B283" s="6" t="s">
        <v>561</v>
      </c>
      <c r="C283" s="48">
        <f>+'ABRIL 24'!C283+'MAYO 24'!C283+'JUNIO 24'!C283</f>
        <v>1992883.6799999997</v>
      </c>
      <c r="D283" s="48">
        <f>+'ABRIL 24'!D283+'MAYO 24'!D283+'JUNIO 24'!D283</f>
        <v>195890.40000000002</v>
      </c>
      <c r="E283" s="48">
        <f>+'ABRIL 24'!E283+'MAYO 24'!E283+'JUNIO 24'!E283</f>
        <v>17831.850000000002</v>
      </c>
      <c r="F283" s="48">
        <f>+'ABRIL 24'!F283+'MAYO 24'!F283+'JUNIO 24'!F283</f>
        <v>84661.84</v>
      </c>
      <c r="G283" s="48">
        <f>+'ABRIL 24'!G283+'MAYO 24'!G283+'JUNIO 24'!G283</f>
        <v>52762.47</v>
      </c>
      <c r="H283" s="48">
        <f>+'ABRIL 24'!H283+'MAYO 24'!H283+'JUNIO 24'!H283</f>
        <v>13459.259999999998</v>
      </c>
      <c r="I283" s="48">
        <f>+'ABRIL 24'!I283+'MAYO 24'!I283+'JUNIO 24'!I283</f>
        <v>43010.05</v>
      </c>
      <c r="J283" s="48">
        <f>+'ABRIL 24'!J283+'MAYO 24'!J283+'JUNIO 24'!J283</f>
        <v>2756.52</v>
      </c>
      <c r="K283" s="48">
        <f>+'ABRIL 24'!K283+'MAYO 24'!K283+'JUNIO 24'!K283</f>
        <v>1343.2800000000002</v>
      </c>
      <c r="L283" s="48">
        <f>+'ABRIL 24'!L283+'MAYO 24'!L283+'JUNIO 24'!L283</f>
        <v>0</v>
      </c>
      <c r="M283" s="48">
        <f>+'ABRIL 24'!M283+'MAYO 24'!M283+'JUNIO 24'!M283</f>
        <v>0</v>
      </c>
      <c r="N283" s="53">
        <f t="shared" si="4"/>
        <v>2404599.3499999992</v>
      </c>
    </row>
    <row r="284" spans="1:14" x14ac:dyDescent="0.25">
      <c r="A284" s="5" t="s">
        <v>562</v>
      </c>
      <c r="B284" s="6" t="s">
        <v>563</v>
      </c>
      <c r="C284" s="48">
        <f>+'ABRIL 24'!C284+'MAYO 24'!C284+'JUNIO 24'!C284</f>
        <v>447774.02999999997</v>
      </c>
      <c r="D284" s="48">
        <f>+'ABRIL 24'!D284+'MAYO 24'!D284+'JUNIO 24'!D284</f>
        <v>250014.57</v>
      </c>
      <c r="E284" s="48">
        <f>+'ABRIL 24'!E284+'MAYO 24'!E284+'JUNIO 24'!E284</f>
        <v>6483.57</v>
      </c>
      <c r="F284" s="48">
        <f>+'ABRIL 24'!F284+'MAYO 24'!F284+'JUNIO 24'!F284</f>
        <v>22874.000000000004</v>
      </c>
      <c r="G284" s="48">
        <f>+'ABRIL 24'!G284+'MAYO 24'!G284+'JUNIO 24'!G284</f>
        <v>5064.72</v>
      </c>
      <c r="H284" s="48">
        <f>+'ABRIL 24'!H284+'MAYO 24'!H284+'JUNIO 24'!H284</f>
        <v>2357.52</v>
      </c>
      <c r="I284" s="48">
        <f>+'ABRIL 24'!I284+'MAYO 24'!I284+'JUNIO 24'!I284</f>
        <v>3746.08</v>
      </c>
      <c r="J284" s="48">
        <f>+'ABRIL 24'!J284+'MAYO 24'!J284+'JUNIO 24'!J284</f>
        <v>1322.6399999999999</v>
      </c>
      <c r="K284" s="48">
        <f>+'ABRIL 24'!K284+'MAYO 24'!K284+'JUNIO 24'!K284</f>
        <v>106.22</v>
      </c>
      <c r="L284" s="48">
        <f>+'ABRIL 24'!L284+'MAYO 24'!L284+'JUNIO 24'!L284</f>
        <v>20369</v>
      </c>
      <c r="M284" s="48">
        <f>+'ABRIL 24'!M284+'MAYO 24'!M284+'JUNIO 24'!M284</f>
        <v>0</v>
      </c>
      <c r="N284" s="53">
        <f t="shared" si="4"/>
        <v>760112.34999999986</v>
      </c>
    </row>
    <row r="285" spans="1:14" x14ac:dyDescent="0.25">
      <c r="A285" s="5" t="s">
        <v>564</v>
      </c>
      <c r="B285" s="6" t="s">
        <v>565</v>
      </c>
      <c r="C285" s="48">
        <f>+'ABRIL 24'!C285+'MAYO 24'!C285+'JUNIO 24'!C285</f>
        <v>3752367.49</v>
      </c>
      <c r="D285" s="48">
        <f>+'ABRIL 24'!D285+'MAYO 24'!D285+'JUNIO 24'!D285</f>
        <v>1787876.7000000002</v>
      </c>
      <c r="E285" s="48">
        <f>+'ABRIL 24'!E285+'MAYO 24'!E285+'JUNIO 24'!E285</f>
        <v>35656.659999999996</v>
      </c>
      <c r="F285" s="48">
        <f>+'ABRIL 24'!F285+'MAYO 24'!F285+'JUNIO 24'!F285</f>
        <v>161725.65999999997</v>
      </c>
      <c r="G285" s="48">
        <f>+'ABRIL 24'!G285+'MAYO 24'!G285+'JUNIO 24'!G285</f>
        <v>89213.739999999991</v>
      </c>
      <c r="H285" s="48">
        <f>+'ABRIL 24'!H285+'MAYO 24'!H285+'JUNIO 24'!H285</f>
        <v>24128.559999999998</v>
      </c>
      <c r="I285" s="48">
        <f>+'ABRIL 24'!I285+'MAYO 24'!I285+'JUNIO 24'!I285</f>
        <v>71802.34</v>
      </c>
      <c r="J285" s="48">
        <f>+'ABRIL 24'!J285+'MAYO 24'!J285+'JUNIO 24'!J285</f>
        <v>6053.34</v>
      </c>
      <c r="K285" s="48">
        <f>+'ABRIL 24'!K285+'MAYO 24'!K285+'JUNIO 24'!K285</f>
        <v>2206.83</v>
      </c>
      <c r="L285" s="48">
        <f>+'ABRIL 24'!L285+'MAYO 24'!L285+'JUNIO 24'!L285</f>
        <v>70645</v>
      </c>
      <c r="M285" s="48">
        <f>+'ABRIL 24'!M285+'MAYO 24'!M285+'JUNIO 24'!M285</f>
        <v>0</v>
      </c>
      <c r="N285" s="53">
        <f t="shared" si="4"/>
        <v>6001676.3200000003</v>
      </c>
    </row>
    <row r="286" spans="1:14" x14ac:dyDescent="0.25">
      <c r="A286" s="5" t="s">
        <v>566</v>
      </c>
      <c r="B286" s="6" t="s">
        <v>567</v>
      </c>
      <c r="C286" s="48">
        <f>+'ABRIL 24'!C286+'MAYO 24'!C286+'JUNIO 24'!C286</f>
        <v>9696520.4299999997</v>
      </c>
      <c r="D286" s="48">
        <f>+'ABRIL 24'!D286+'MAYO 24'!D286+'JUNIO 24'!D286</f>
        <v>3939795</v>
      </c>
      <c r="E286" s="48">
        <f>+'ABRIL 24'!E286+'MAYO 24'!E286+'JUNIO 24'!E286</f>
        <v>81663.75</v>
      </c>
      <c r="F286" s="48">
        <f>+'ABRIL 24'!F286+'MAYO 24'!F286+'JUNIO 24'!F286</f>
        <v>402478.11</v>
      </c>
      <c r="G286" s="48">
        <f>+'ABRIL 24'!G286+'MAYO 24'!G286+'JUNIO 24'!G286</f>
        <v>278851.39</v>
      </c>
      <c r="H286" s="48">
        <f>+'ABRIL 24'!H286+'MAYO 24'!H286+'JUNIO 24'!H286</f>
        <v>65823.959999999992</v>
      </c>
      <c r="I286" s="48">
        <f>+'ABRIL 24'!I286+'MAYO 24'!I286+'JUNIO 24'!I286</f>
        <v>221361.76</v>
      </c>
      <c r="J286" s="48">
        <f>+'ABRIL 24'!J286+'MAYO 24'!J286+'JUNIO 24'!J286</f>
        <v>12450.78</v>
      </c>
      <c r="K286" s="48">
        <f>+'ABRIL 24'!K286+'MAYO 24'!K286+'JUNIO 24'!K286</f>
        <v>6687.28</v>
      </c>
      <c r="L286" s="48">
        <f>+'ABRIL 24'!L286+'MAYO 24'!L286+'JUNIO 24'!L286</f>
        <v>167278</v>
      </c>
      <c r="M286" s="48">
        <f>+'ABRIL 24'!M286+'MAYO 24'!M286+'JUNIO 24'!M286</f>
        <v>115371.87</v>
      </c>
      <c r="N286" s="53">
        <f t="shared" si="4"/>
        <v>14988282.329999998</v>
      </c>
    </row>
    <row r="287" spans="1:14" x14ac:dyDescent="0.25">
      <c r="A287" s="5" t="s">
        <v>568</v>
      </c>
      <c r="B287" s="6" t="s">
        <v>569</v>
      </c>
      <c r="C287" s="48">
        <f>+'ABRIL 24'!C287+'MAYO 24'!C287+'JUNIO 24'!C287</f>
        <v>903918.35999999987</v>
      </c>
      <c r="D287" s="48">
        <f>+'ABRIL 24'!D287+'MAYO 24'!D287+'JUNIO 24'!D287</f>
        <v>486461.32999999996</v>
      </c>
      <c r="E287" s="48">
        <f>+'ABRIL 24'!E287+'MAYO 24'!E287+'JUNIO 24'!E287</f>
        <v>9295.68</v>
      </c>
      <c r="F287" s="48">
        <f>+'ABRIL 24'!F287+'MAYO 24'!F287+'JUNIO 24'!F287</f>
        <v>40206.81</v>
      </c>
      <c r="G287" s="48">
        <f>+'ABRIL 24'!G287+'MAYO 24'!G287+'JUNIO 24'!G287</f>
        <v>20723.36</v>
      </c>
      <c r="H287" s="48">
        <f>+'ABRIL 24'!H287+'MAYO 24'!H287+'JUNIO 24'!H287</f>
        <v>5719.7300000000005</v>
      </c>
      <c r="I287" s="48">
        <f>+'ABRIL 24'!I287+'MAYO 24'!I287+'JUNIO 24'!I287</f>
        <v>16661.79</v>
      </c>
      <c r="J287" s="48">
        <f>+'ABRIL 24'!J287+'MAYO 24'!J287+'JUNIO 24'!J287</f>
        <v>1607.1000000000001</v>
      </c>
      <c r="K287" s="48">
        <f>+'ABRIL 24'!K287+'MAYO 24'!K287+'JUNIO 24'!K287</f>
        <v>499.45</v>
      </c>
      <c r="L287" s="48">
        <f>+'ABRIL 24'!L287+'MAYO 24'!L287+'JUNIO 24'!L287</f>
        <v>0</v>
      </c>
      <c r="M287" s="48">
        <f>+'ABRIL 24'!M287+'MAYO 24'!M287+'JUNIO 24'!M287</f>
        <v>0</v>
      </c>
      <c r="N287" s="53">
        <f t="shared" si="4"/>
        <v>1485093.61</v>
      </c>
    </row>
    <row r="288" spans="1:14" x14ac:dyDescent="0.25">
      <c r="A288" s="5" t="s">
        <v>570</v>
      </c>
      <c r="B288" s="6" t="s">
        <v>571</v>
      </c>
      <c r="C288" s="48">
        <f>+'ABRIL 24'!C288+'MAYO 24'!C288+'JUNIO 24'!C288</f>
        <v>913489.01</v>
      </c>
      <c r="D288" s="48">
        <f>+'ABRIL 24'!D288+'MAYO 24'!D288+'JUNIO 24'!D288</f>
        <v>331787.07000000007</v>
      </c>
      <c r="E288" s="48">
        <f>+'ABRIL 24'!E288+'MAYO 24'!E288+'JUNIO 24'!E288</f>
        <v>9497.7000000000007</v>
      </c>
      <c r="F288" s="48">
        <f>+'ABRIL 24'!F288+'MAYO 24'!F288+'JUNIO 24'!F288</f>
        <v>40773.910000000003</v>
      </c>
      <c r="G288" s="48">
        <f>+'ABRIL 24'!G288+'MAYO 24'!G288+'JUNIO 24'!G288</f>
        <v>14116.57</v>
      </c>
      <c r="H288" s="48">
        <f>+'ABRIL 24'!H288+'MAYO 24'!H288+'JUNIO 24'!H288</f>
        <v>5743.64</v>
      </c>
      <c r="I288" s="48">
        <f>+'ABRIL 24'!I288+'MAYO 24'!I288+'JUNIO 24'!I288</f>
        <v>13810.57</v>
      </c>
      <c r="J288" s="48">
        <f>+'ABRIL 24'!J288+'MAYO 24'!J288+'JUNIO 24'!J288</f>
        <v>1664.1000000000001</v>
      </c>
      <c r="K288" s="48">
        <f>+'ABRIL 24'!K288+'MAYO 24'!K288+'JUNIO 24'!K288</f>
        <v>494.16999999999996</v>
      </c>
      <c r="L288" s="48">
        <f>+'ABRIL 24'!L288+'MAYO 24'!L288+'JUNIO 24'!L288</f>
        <v>38892</v>
      </c>
      <c r="M288" s="48">
        <f>+'ABRIL 24'!M288+'MAYO 24'!M288+'JUNIO 24'!M288</f>
        <v>0</v>
      </c>
      <c r="N288" s="53">
        <f t="shared" si="4"/>
        <v>1370268.74</v>
      </c>
    </row>
    <row r="289" spans="1:14" x14ac:dyDescent="0.25">
      <c r="A289" s="5" t="s">
        <v>572</v>
      </c>
      <c r="B289" s="6" t="s">
        <v>573</v>
      </c>
      <c r="C289" s="48">
        <f>+'ABRIL 24'!C289+'MAYO 24'!C289+'JUNIO 24'!C289</f>
        <v>318276.72000000003</v>
      </c>
      <c r="D289" s="48">
        <f>+'ABRIL 24'!D289+'MAYO 24'!D289+'JUNIO 24'!D289</f>
        <v>109495.63</v>
      </c>
      <c r="E289" s="48">
        <f>+'ABRIL 24'!E289+'MAYO 24'!E289+'JUNIO 24'!E289</f>
        <v>3625.97</v>
      </c>
      <c r="F289" s="48">
        <f>+'ABRIL 24'!F289+'MAYO 24'!F289+'JUNIO 24'!F289</f>
        <v>14634</v>
      </c>
      <c r="G289" s="48">
        <f>+'ABRIL 24'!G289+'MAYO 24'!G289+'JUNIO 24'!G289</f>
        <v>2127.33</v>
      </c>
      <c r="H289" s="48">
        <f>+'ABRIL 24'!H289+'MAYO 24'!H289+'JUNIO 24'!H289</f>
        <v>1837.36</v>
      </c>
      <c r="I289" s="48">
        <f>+'ABRIL 24'!I289+'MAYO 24'!I289+'JUNIO 24'!I289</f>
        <v>2936.79</v>
      </c>
      <c r="J289" s="48">
        <f>+'ABRIL 24'!J289+'MAYO 24'!J289+'JUNIO 24'!J289</f>
        <v>655.38</v>
      </c>
      <c r="K289" s="48">
        <f>+'ABRIL 24'!K289+'MAYO 24'!K289+'JUNIO 24'!K289</f>
        <v>128.54</v>
      </c>
      <c r="L289" s="48">
        <f>+'ABRIL 24'!L289+'MAYO 24'!L289+'JUNIO 24'!L289</f>
        <v>0</v>
      </c>
      <c r="M289" s="48">
        <f>+'ABRIL 24'!M289+'MAYO 24'!M289+'JUNIO 24'!M289</f>
        <v>0</v>
      </c>
      <c r="N289" s="53">
        <f t="shared" si="4"/>
        <v>453717.72</v>
      </c>
    </row>
    <row r="290" spans="1:14" x14ac:dyDescent="0.25">
      <c r="A290" s="5" t="s">
        <v>574</v>
      </c>
      <c r="B290" s="6" t="s">
        <v>575</v>
      </c>
      <c r="C290" s="48">
        <f>+'ABRIL 24'!C290+'MAYO 24'!C290+'JUNIO 24'!C290</f>
        <v>361694.48</v>
      </c>
      <c r="D290" s="48">
        <f>+'ABRIL 24'!D290+'MAYO 24'!D290+'JUNIO 24'!D290</f>
        <v>104176.79999999999</v>
      </c>
      <c r="E290" s="48">
        <f>+'ABRIL 24'!E290+'MAYO 24'!E290+'JUNIO 24'!E290</f>
        <v>4762.5199999999995</v>
      </c>
      <c r="F290" s="48">
        <f>+'ABRIL 24'!F290+'MAYO 24'!F290+'JUNIO 24'!F290</f>
        <v>17749.580000000002</v>
      </c>
      <c r="G290" s="48">
        <f>+'ABRIL 24'!G290+'MAYO 24'!G290+'JUNIO 24'!G290</f>
        <v>4647.1099999999997</v>
      </c>
      <c r="H290" s="48">
        <f>+'ABRIL 24'!H290+'MAYO 24'!H290+'JUNIO 24'!H290</f>
        <v>2031.4500000000003</v>
      </c>
      <c r="I290" s="48">
        <f>+'ABRIL 24'!I290+'MAYO 24'!I290+'JUNIO 24'!I290</f>
        <v>3897.8999999999996</v>
      </c>
      <c r="J290" s="48">
        <f>+'ABRIL 24'!J290+'MAYO 24'!J290+'JUNIO 24'!J290</f>
        <v>925.29</v>
      </c>
      <c r="K290" s="48">
        <f>+'ABRIL 24'!K290+'MAYO 24'!K290+'JUNIO 24'!K290</f>
        <v>123.13999999999999</v>
      </c>
      <c r="L290" s="48">
        <f>+'ABRIL 24'!L290+'MAYO 24'!L290+'JUNIO 24'!L290</f>
        <v>0</v>
      </c>
      <c r="M290" s="48">
        <f>+'ABRIL 24'!M290+'MAYO 24'!M290+'JUNIO 24'!M290</f>
        <v>0</v>
      </c>
      <c r="N290" s="53">
        <f t="shared" si="4"/>
        <v>500008.27</v>
      </c>
    </row>
    <row r="291" spans="1:14" x14ac:dyDescent="0.25">
      <c r="A291" s="5" t="s">
        <v>576</v>
      </c>
      <c r="B291" s="6" t="s">
        <v>577</v>
      </c>
      <c r="C291" s="48">
        <f>+'ABRIL 24'!C291+'MAYO 24'!C291+'JUNIO 24'!C291</f>
        <v>676186.32000000007</v>
      </c>
      <c r="D291" s="48">
        <f>+'ABRIL 24'!D291+'MAYO 24'!D291+'JUNIO 24'!D291</f>
        <v>232192.4</v>
      </c>
      <c r="E291" s="48">
        <f>+'ABRIL 24'!E291+'MAYO 24'!E291+'JUNIO 24'!E291</f>
        <v>6810.64</v>
      </c>
      <c r="F291" s="48">
        <f>+'ABRIL 24'!F291+'MAYO 24'!F291+'JUNIO 24'!F291</f>
        <v>30138.299999999996</v>
      </c>
      <c r="G291" s="48">
        <f>+'ABRIL 24'!G291+'MAYO 24'!G291+'JUNIO 24'!G291</f>
        <v>7355.3900000000012</v>
      </c>
      <c r="H291" s="48">
        <f>+'ABRIL 24'!H291+'MAYO 24'!H291+'JUNIO 24'!H291</f>
        <v>4546.8899999999994</v>
      </c>
      <c r="I291" s="48">
        <f>+'ABRIL 24'!I291+'MAYO 24'!I291+'JUNIO 24'!I291</f>
        <v>10050.65</v>
      </c>
      <c r="J291" s="48">
        <f>+'ABRIL 24'!J291+'MAYO 24'!J291+'JUNIO 24'!J291</f>
        <v>1101.24</v>
      </c>
      <c r="K291" s="48">
        <f>+'ABRIL 24'!K291+'MAYO 24'!K291+'JUNIO 24'!K291</f>
        <v>439.87</v>
      </c>
      <c r="L291" s="48">
        <f>+'ABRIL 24'!L291+'MAYO 24'!L291+'JUNIO 24'!L291</f>
        <v>1120</v>
      </c>
      <c r="M291" s="48">
        <f>+'ABRIL 24'!M291+'MAYO 24'!M291+'JUNIO 24'!M291</f>
        <v>0</v>
      </c>
      <c r="N291" s="53">
        <f t="shared" si="4"/>
        <v>969941.70000000019</v>
      </c>
    </row>
    <row r="292" spans="1:14" x14ac:dyDescent="0.25">
      <c r="A292" s="5" t="s">
        <v>578</v>
      </c>
      <c r="B292" s="6" t="s">
        <v>579</v>
      </c>
      <c r="C292" s="48">
        <f>+'ABRIL 24'!C292+'MAYO 24'!C292+'JUNIO 24'!C292</f>
        <v>1424135.22</v>
      </c>
      <c r="D292" s="48">
        <f>+'ABRIL 24'!D292+'MAYO 24'!D292+'JUNIO 24'!D292</f>
        <v>491823.35</v>
      </c>
      <c r="E292" s="48">
        <f>+'ABRIL 24'!E292+'MAYO 24'!E292+'JUNIO 24'!E292</f>
        <v>18222.78</v>
      </c>
      <c r="F292" s="48">
        <f>+'ABRIL 24'!F292+'MAYO 24'!F292+'JUNIO 24'!F292</f>
        <v>69259.69</v>
      </c>
      <c r="G292" s="48">
        <f>+'ABRIL 24'!G292+'MAYO 24'!G292+'JUNIO 24'!G292</f>
        <v>23165.879999999997</v>
      </c>
      <c r="H292" s="48">
        <f>+'ABRIL 24'!H292+'MAYO 24'!H292+'JUNIO 24'!H292</f>
        <v>8318.68</v>
      </c>
      <c r="I292" s="48">
        <f>+'ABRIL 24'!I292+'MAYO 24'!I292+'JUNIO 24'!I292</f>
        <v>18383.36</v>
      </c>
      <c r="J292" s="48">
        <f>+'ABRIL 24'!J292+'MAYO 24'!J292+'JUNIO 24'!J292</f>
        <v>3467.58</v>
      </c>
      <c r="K292" s="48">
        <f>+'ABRIL 24'!K292+'MAYO 24'!K292+'JUNIO 24'!K292</f>
        <v>569.01</v>
      </c>
      <c r="L292" s="48">
        <f>+'ABRIL 24'!L292+'MAYO 24'!L292+'JUNIO 24'!L292</f>
        <v>0</v>
      </c>
      <c r="M292" s="48">
        <f>+'ABRIL 24'!M292+'MAYO 24'!M292+'JUNIO 24'!M292</f>
        <v>0</v>
      </c>
      <c r="N292" s="53">
        <f t="shared" si="4"/>
        <v>2057345.5499999998</v>
      </c>
    </row>
    <row r="293" spans="1:14" x14ac:dyDescent="0.25">
      <c r="A293" s="5" t="s">
        <v>580</v>
      </c>
      <c r="B293" s="6" t="s">
        <v>581</v>
      </c>
      <c r="C293" s="48">
        <f>+'ABRIL 24'!C293+'MAYO 24'!C293+'JUNIO 24'!C293</f>
        <v>1023662.5</v>
      </c>
      <c r="D293" s="48">
        <f>+'ABRIL 24'!D293+'MAYO 24'!D293+'JUNIO 24'!D293</f>
        <v>289745.06</v>
      </c>
      <c r="E293" s="48">
        <f>+'ABRIL 24'!E293+'MAYO 24'!E293+'JUNIO 24'!E293</f>
        <v>10073.300000000001</v>
      </c>
      <c r="F293" s="48">
        <f>+'ABRIL 24'!F293+'MAYO 24'!F293+'JUNIO 24'!F293</f>
        <v>44822.79</v>
      </c>
      <c r="G293" s="48">
        <f>+'ABRIL 24'!G293+'MAYO 24'!G293+'JUNIO 24'!G293</f>
        <v>26289.94</v>
      </c>
      <c r="H293" s="48">
        <f>+'ABRIL 24'!H293+'MAYO 24'!H293+'JUNIO 24'!H293</f>
        <v>6573.84</v>
      </c>
      <c r="I293" s="48">
        <f>+'ABRIL 24'!I293+'MAYO 24'!I293+'JUNIO 24'!I293</f>
        <v>20384.629999999997</v>
      </c>
      <c r="J293" s="48">
        <f>+'ABRIL 24'!J293+'MAYO 24'!J293+'JUNIO 24'!J293</f>
        <v>1667.28</v>
      </c>
      <c r="K293" s="48">
        <f>+'ABRIL 24'!K293+'MAYO 24'!K293+'JUNIO 24'!K293</f>
        <v>595.57000000000005</v>
      </c>
      <c r="L293" s="48">
        <f>+'ABRIL 24'!L293+'MAYO 24'!L293+'JUNIO 24'!L293</f>
        <v>45592</v>
      </c>
      <c r="M293" s="48">
        <f>+'ABRIL 24'!M293+'MAYO 24'!M293+'JUNIO 24'!M293</f>
        <v>0</v>
      </c>
      <c r="N293" s="53">
        <f t="shared" si="4"/>
        <v>1469406.9100000001</v>
      </c>
    </row>
    <row r="294" spans="1:14" x14ac:dyDescent="0.25">
      <c r="A294" s="5" t="s">
        <v>582</v>
      </c>
      <c r="B294" s="6" t="s">
        <v>583</v>
      </c>
      <c r="C294" s="48">
        <f>+'ABRIL 24'!C294+'MAYO 24'!C294+'JUNIO 24'!C294</f>
        <v>1055737.04</v>
      </c>
      <c r="D294" s="48">
        <f>+'ABRIL 24'!D294+'MAYO 24'!D294+'JUNIO 24'!D294</f>
        <v>435071.75</v>
      </c>
      <c r="E294" s="48">
        <f>+'ABRIL 24'!E294+'MAYO 24'!E294+'JUNIO 24'!E294</f>
        <v>11841.8</v>
      </c>
      <c r="F294" s="48">
        <f>+'ABRIL 24'!F294+'MAYO 24'!F294+'JUNIO 24'!F294</f>
        <v>48426.869999999995</v>
      </c>
      <c r="G294" s="48">
        <f>+'ABRIL 24'!G294+'MAYO 24'!G294+'JUNIO 24'!G294</f>
        <v>22053.89</v>
      </c>
      <c r="H294" s="48">
        <f>+'ABRIL 24'!H294+'MAYO 24'!H294+'JUNIO 24'!H294</f>
        <v>6442.6900000000005</v>
      </c>
      <c r="I294" s="48">
        <f>+'ABRIL 24'!I294+'MAYO 24'!I294+'JUNIO 24'!I294</f>
        <v>17346.47</v>
      </c>
      <c r="J294" s="48">
        <f>+'ABRIL 24'!J294+'MAYO 24'!J294+'JUNIO 24'!J294</f>
        <v>2246.2799999999997</v>
      </c>
      <c r="K294" s="48">
        <f>+'ABRIL 24'!K294+'MAYO 24'!K294+'JUNIO 24'!K294</f>
        <v>510.87</v>
      </c>
      <c r="L294" s="48">
        <f>+'ABRIL 24'!L294+'MAYO 24'!L294+'JUNIO 24'!L294</f>
        <v>0</v>
      </c>
      <c r="M294" s="48">
        <f>+'ABRIL 24'!M294+'MAYO 24'!M294+'JUNIO 24'!M294</f>
        <v>0</v>
      </c>
      <c r="N294" s="53">
        <f t="shared" si="4"/>
        <v>1599677.66</v>
      </c>
    </row>
    <row r="295" spans="1:14" x14ac:dyDescent="0.25">
      <c r="A295" s="5" t="s">
        <v>584</v>
      </c>
      <c r="B295" s="6" t="s">
        <v>585</v>
      </c>
      <c r="C295" s="48">
        <f>+'ABRIL 24'!C295+'MAYO 24'!C295+'JUNIO 24'!C295</f>
        <v>1037950.38</v>
      </c>
      <c r="D295" s="48">
        <f>+'ABRIL 24'!D295+'MAYO 24'!D295+'JUNIO 24'!D295</f>
        <v>125241.54000000001</v>
      </c>
      <c r="E295" s="48">
        <f>+'ABRIL 24'!E295+'MAYO 24'!E295+'JUNIO 24'!E295</f>
        <v>8012.88</v>
      </c>
      <c r="F295" s="48">
        <f>+'ABRIL 24'!F295+'MAYO 24'!F295+'JUNIO 24'!F295</f>
        <v>42790.149999999994</v>
      </c>
      <c r="G295" s="48">
        <f>+'ABRIL 24'!G295+'MAYO 24'!G295+'JUNIO 24'!G295</f>
        <v>2164.38</v>
      </c>
      <c r="H295" s="48">
        <f>+'ABRIL 24'!H295+'MAYO 24'!H295+'JUNIO 24'!H295</f>
        <v>7836.93</v>
      </c>
      <c r="I295" s="48">
        <f>+'ABRIL 24'!I295+'MAYO 24'!I295+'JUNIO 24'!I295</f>
        <v>15336.1</v>
      </c>
      <c r="J295" s="48">
        <f>+'ABRIL 24'!J295+'MAYO 24'!J295+'JUNIO 24'!J295</f>
        <v>873.75</v>
      </c>
      <c r="K295" s="48">
        <f>+'ABRIL 24'!K295+'MAYO 24'!K295+'JUNIO 24'!K295</f>
        <v>917.17000000000007</v>
      </c>
      <c r="L295" s="48">
        <f>+'ABRIL 24'!L295+'MAYO 24'!L295+'JUNIO 24'!L295</f>
        <v>9802</v>
      </c>
      <c r="M295" s="48">
        <f>+'ABRIL 24'!M295+'MAYO 24'!M295+'JUNIO 24'!M295</f>
        <v>0</v>
      </c>
      <c r="N295" s="53">
        <f t="shared" si="4"/>
        <v>1250925.2799999996</v>
      </c>
    </row>
    <row r="296" spans="1:14" x14ac:dyDescent="0.25">
      <c r="A296" s="5" t="s">
        <v>586</v>
      </c>
      <c r="B296" s="6" t="s">
        <v>587</v>
      </c>
      <c r="C296" s="48">
        <f>+'ABRIL 24'!C296+'MAYO 24'!C296+'JUNIO 24'!C296</f>
        <v>325278.17000000004</v>
      </c>
      <c r="D296" s="48">
        <f>+'ABRIL 24'!D296+'MAYO 24'!D296+'JUNIO 24'!D296</f>
        <v>188424.48</v>
      </c>
      <c r="E296" s="48">
        <f>+'ABRIL 24'!E296+'MAYO 24'!E296+'JUNIO 24'!E296</f>
        <v>4708.1000000000004</v>
      </c>
      <c r="F296" s="48">
        <f>+'ABRIL 24'!F296+'MAYO 24'!F296+'JUNIO 24'!F296</f>
        <v>16663.41</v>
      </c>
      <c r="G296" s="48">
        <f>+'ABRIL 24'!G296+'MAYO 24'!G296+'JUNIO 24'!G296</f>
        <v>4148.3499999999995</v>
      </c>
      <c r="H296" s="48">
        <f>+'ABRIL 24'!H296+'MAYO 24'!H296+'JUNIO 24'!H296</f>
        <v>1751.67</v>
      </c>
      <c r="I296" s="48">
        <f>+'ABRIL 24'!I296+'MAYO 24'!I296+'JUNIO 24'!I296</f>
        <v>3115.83</v>
      </c>
      <c r="J296" s="48">
        <f>+'ABRIL 24'!J296+'MAYO 24'!J296+'JUNIO 24'!J296</f>
        <v>948.66000000000008</v>
      </c>
      <c r="K296" s="48">
        <f>+'ABRIL 24'!K296+'MAYO 24'!K296+'JUNIO 24'!K296</f>
        <v>86.38</v>
      </c>
      <c r="L296" s="48">
        <f>+'ABRIL 24'!L296+'MAYO 24'!L296+'JUNIO 24'!L296</f>
        <v>4821</v>
      </c>
      <c r="M296" s="48">
        <f>+'ABRIL 24'!M296+'MAYO 24'!M296+'JUNIO 24'!M296</f>
        <v>0</v>
      </c>
      <c r="N296" s="53">
        <f t="shared" si="4"/>
        <v>549946.05000000005</v>
      </c>
    </row>
    <row r="297" spans="1:14" x14ac:dyDescent="0.25">
      <c r="A297" s="5" t="s">
        <v>588</v>
      </c>
      <c r="B297" s="6" t="s">
        <v>589</v>
      </c>
      <c r="C297" s="48">
        <f>+'ABRIL 24'!C297+'MAYO 24'!C297+'JUNIO 24'!C297</f>
        <v>464375.1</v>
      </c>
      <c r="D297" s="48">
        <f>+'ABRIL 24'!D297+'MAYO 24'!D297+'JUNIO 24'!D297</f>
        <v>148273.20000000001</v>
      </c>
      <c r="E297" s="48">
        <f>+'ABRIL 24'!E297+'MAYO 24'!E297+'JUNIO 24'!E297</f>
        <v>6016.7899999999991</v>
      </c>
      <c r="F297" s="48">
        <f>+'ABRIL 24'!F297+'MAYO 24'!F297+'JUNIO 24'!F297</f>
        <v>22671.43</v>
      </c>
      <c r="G297" s="48">
        <f>+'ABRIL 24'!G297+'MAYO 24'!G297+'JUNIO 24'!G297</f>
        <v>8683.32</v>
      </c>
      <c r="H297" s="48">
        <f>+'ABRIL 24'!H297+'MAYO 24'!H297+'JUNIO 24'!H297</f>
        <v>2671.87</v>
      </c>
      <c r="I297" s="48">
        <f>+'ABRIL 24'!I297+'MAYO 24'!I297+'JUNIO 24'!I297</f>
        <v>6396.6399999999994</v>
      </c>
      <c r="J297" s="48">
        <f>+'ABRIL 24'!J297+'MAYO 24'!J297+'JUNIO 24'!J297</f>
        <v>1160.43</v>
      </c>
      <c r="K297" s="48">
        <f>+'ABRIL 24'!K297+'MAYO 24'!K297+'JUNIO 24'!K297</f>
        <v>174.84</v>
      </c>
      <c r="L297" s="48">
        <f>+'ABRIL 24'!L297+'MAYO 24'!L297+'JUNIO 24'!L297</f>
        <v>22062</v>
      </c>
      <c r="M297" s="48">
        <f>+'ABRIL 24'!M297+'MAYO 24'!M297+'JUNIO 24'!M297</f>
        <v>0</v>
      </c>
      <c r="N297" s="53">
        <f t="shared" si="4"/>
        <v>682485.62000000011</v>
      </c>
    </row>
    <row r="298" spans="1:14" x14ac:dyDescent="0.25">
      <c r="A298" s="5" t="s">
        <v>590</v>
      </c>
      <c r="B298" s="6" t="s">
        <v>591</v>
      </c>
      <c r="C298" s="48">
        <f>+'ABRIL 24'!C298+'MAYO 24'!C298+'JUNIO 24'!C298</f>
        <v>418772.07</v>
      </c>
      <c r="D298" s="48">
        <f>+'ABRIL 24'!D298+'MAYO 24'!D298+'JUNIO 24'!D298</f>
        <v>214292.11000000002</v>
      </c>
      <c r="E298" s="48">
        <f>+'ABRIL 24'!E298+'MAYO 24'!E298+'JUNIO 24'!E298</f>
        <v>4805.0300000000007</v>
      </c>
      <c r="F298" s="48">
        <f>+'ABRIL 24'!F298+'MAYO 24'!F298+'JUNIO 24'!F298</f>
        <v>19435.519999999997</v>
      </c>
      <c r="G298" s="48">
        <f>+'ABRIL 24'!G298+'MAYO 24'!G298+'JUNIO 24'!G298</f>
        <v>7365.74</v>
      </c>
      <c r="H298" s="48">
        <f>+'ABRIL 24'!H298+'MAYO 24'!H298+'JUNIO 24'!H298</f>
        <v>2528.38</v>
      </c>
      <c r="I298" s="48">
        <f>+'ABRIL 24'!I298+'MAYO 24'!I298+'JUNIO 24'!I298</f>
        <v>6203.32</v>
      </c>
      <c r="J298" s="48">
        <f>+'ABRIL 24'!J298+'MAYO 24'!J298+'JUNIO 24'!J298</f>
        <v>864.62999999999988</v>
      </c>
      <c r="K298" s="48">
        <f>+'ABRIL 24'!K298+'MAYO 24'!K298+'JUNIO 24'!K298</f>
        <v>195.24</v>
      </c>
      <c r="L298" s="48">
        <f>+'ABRIL 24'!L298+'MAYO 24'!L298+'JUNIO 24'!L298</f>
        <v>0</v>
      </c>
      <c r="M298" s="48">
        <f>+'ABRIL 24'!M298+'MAYO 24'!M298+'JUNIO 24'!M298</f>
        <v>0</v>
      </c>
      <c r="N298" s="53">
        <f t="shared" si="4"/>
        <v>674462.04</v>
      </c>
    </row>
    <row r="299" spans="1:14" x14ac:dyDescent="0.25">
      <c r="A299" s="5" t="s">
        <v>592</v>
      </c>
      <c r="B299" s="6" t="s">
        <v>593</v>
      </c>
      <c r="C299" s="48">
        <f>+'ABRIL 24'!C299+'MAYO 24'!C299+'JUNIO 24'!C299</f>
        <v>1119178.3400000001</v>
      </c>
      <c r="D299" s="48">
        <f>+'ABRIL 24'!D299+'MAYO 24'!D299+'JUNIO 24'!D299</f>
        <v>370547.52999999997</v>
      </c>
      <c r="E299" s="48">
        <f>+'ABRIL 24'!E299+'MAYO 24'!E299+'JUNIO 24'!E299</f>
        <v>11462.11</v>
      </c>
      <c r="F299" s="48">
        <f>+'ABRIL 24'!F299+'MAYO 24'!F299+'JUNIO 24'!F299</f>
        <v>49738.18</v>
      </c>
      <c r="G299" s="48">
        <f>+'ABRIL 24'!G299+'MAYO 24'!G299+'JUNIO 24'!G299</f>
        <v>30536.67</v>
      </c>
      <c r="H299" s="48">
        <f>+'ABRIL 24'!H299+'MAYO 24'!H299+'JUNIO 24'!H299</f>
        <v>7122.119999999999</v>
      </c>
      <c r="I299" s="48">
        <f>+'ABRIL 24'!I299+'MAYO 24'!I299+'JUNIO 24'!I299</f>
        <v>22826.29</v>
      </c>
      <c r="J299" s="48">
        <f>+'ABRIL 24'!J299+'MAYO 24'!J299+'JUNIO 24'!J299</f>
        <v>1972.7400000000002</v>
      </c>
      <c r="K299" s="48">
        <f>+'ABRIL 24'!K299+'MAYO 24'!K299+'JUNIO 24'!K299</f>
        <v>628.53</v>
      </c>
      <c r="L299" s="48">
        <f>+'ABRIL 24'!L299+'MAYO 24'!L299+'JUNIO 24'!L299</f>
        <v>13043</v>
      </c>
      <c r="M299" s="48">
        <f>+'ABRIL 24'!M299+'MAYO 24'!M299+'JUNIO 24'!M299</f>
        <v>0</v>
      </c>
      <c r="N299" s="53">
        <f t="shared" si="4"/>
        <v>1627055.5100000002</v>
      </c>
    </row>
    <row r="300" spans="1:14" x14ac:dyDescent="0.25">
      <c r="A300" s="5" t="s">
        <v>594</v>
      </c>
      <c r="B300" s="6" t="s">
        <v>595</v>
      </c>
      <c r="C300" s="48">
        <f>+'ABRIL 24'!C300+'MAYO 24'!C300+'JUNIO 24'!C300</f>
        <v>532496.29</v>
      </c>
      <c r="D300" s="48">
        <f>+'ABRIL 24'!D300+'MAYO 24'!D300+'JUNIO 24'!D300</f>
        <v>193389.77</v>
      </c>
      <c r="E300" s="48">
        <f>+'ABRIL 24'!E300+'MAYO 24'!E300+'JUNIO 24'!E300</f>
        <v>6559.8700000000008</v>
      </c>
      <c r="F300" s="48">
        <f>+'ABRIL 24'!F300+'MAYO 24'!F300+'JUNIO 24'!F300</f>
        <v>25471.309999999998</v>
      </c>
      <c r="G300" s="48">
        <f>+'ABRIL 24'!G300+'MAYO 24'!G300+'JUNIO 24'!G300</f>
        <v>10960.44</v>
      </c>
      <c r="H300" s="48">
        <f>+'ABRIL 24'!H300+'MAYO 24'!H300+'JUNIO 24'!H300</f>
        <v>3155.93</v>
      </c>
      <c r="I300" s="48">
        <f>+'ABRIL 24'!I300+'MAYO 24'!I300+'JUNIO 24'!I300</f>
        <v>8108.62</v>
      </c>
      <c r="J300" s="48">
        <f>+'ABRIL 24'!J300+'MAYO 24'!J300+'JUNIO 24'!J300</f>
        <v>1230.27</v>
      </c>
      <c r="K300" s="48">
        <f>+'ABRIL 24'!K300+'MAYO 24'!K300+'JUNIO 24'!K300</f>
        <v>227.17</v>
      </c>
      <c r="L300" s="48">
        <f>+'ABRIL 24'!L300+'MAYO 24'!L300+'JUNIO 24'!L300</f>
        <v>0</v>
      </c>
      <c r="M300" s="48">
        <f>+'ABRIL 24'!M300+'MAYO 24'!M300+'JUNIO 24'!M300</f>
        <v>0</v>
      </c>
      <c r="N300" s="53">
        <f t="shared" si="4"/>
        <v>781599.67</v>
      </c>
    </row>
    <row r="301" spans="1:14" x14ac:dyDescent="0.25">
      <c r="A301" s="5" t="s">
        <v>596</v>
      </c>
      <c r="B301" s="6" t="s">
        <v>597</v>
      </c>
      <c r="C301" s="48">
        <f>+'ABRIL 24'!C301+'MAYO 24'!C301+'JUNIO 24'!C301</f>
        <v>6471959.6699999999</v>
      </c>
      <c r="D301" s="48">
        <f>+'ABRIL 24'!D301+'MAYO 24'!D301+'JUNIO 24'!D301</f>
        <v>1717140.04</v>
      </c>
      <c r="E301" s="48">
        <f>+'ABRIL 24'!E301+'MAYO 24'!E301+'JUNIO 24'!E301</f>
        <v>45856.1</v>
      </c>
      <c r="F301" s="48">
        <f>+'ABRIL 24'!F301+'MAYO 24'!F301+'JUNIO 24'!F301</f>
        <v>255064.66999999998</v>
      </c>
      <c r="G301" s="48">
        <f>+'ABRIL 24'!G301+'MAYO 24'!G301+'JUNIO 24'!G301</f>
        <v>117417.94</v>
      </c>
      <c r="H301" s="48">
        <f>+'ABRIL 24'!H301+'MAYO 24'!H301+'JUNIO 24'!H301</f>
        <v>46076.06</v>
      </c>
      <c r="I301" s="48">
        <f>+'ABRIL 24'!I301+'MAYO 24'!I301+'JUNIO 24'!I301</f>
        <v>131651.81</v>
      </c>
      <c r="J301" s="48">
        <f>+'ABRIL 24'!J301+'MAYO 24'!J301+'JUNIO 24'!J301</f>
        <v>5782.35</v>
      </c>
      <c r="K301" s="48">
        <f>+'ABRIL 24'!K301+'MAYO 24'!K301+'JUNIO 24'!K301</f>
        <v>5103.6900000000005</v>
      </c>
      <c r="L301" s="48">
        <f>+'ABRIL 24'!L301+'MAYO 24'!L301+'JUNIO 24'!L301</f>
        <v>302903</v>
      </c>
      <c r="M301" s="48">
        <f>+'ABRIL 24'!M301+'MAYO 24'!M301+'JUNIO 24'!M301</f>
        <v>0</v>
      </c>
      <c r="N301" s="53">
        <f t="shared" si="4"/>
        <v>9098955.3300000001</v>
      </c>
    </row>
    <row r="302" spans="1:14" x14ac:dyDescent="0.25">
      <c r="A302" s="5" t="s">
        <v>598</v>
      </c>
      <c r="B302" s="6" t="s">
        <v>599</v>
      </c>
      <c r="C302" s="48">
        <f>+'ABRIL 24'!C302+'MAYO 24'!C302+'JUNIO 24'!C302</f>
        <v>2326110.4299999997</v>
      </c>
      <c r="D302" s="48">
        <f>+'ABRIL 24'!D302+'MAYO 24'!D302+'JUNIO 24'!D302</f>
        <v>833173.55</v>
      </c>
      <c r="E302" s="48">
        <f>+'ABRIL 24'!E302+'MAYO 24'!E302+'JUNIO 24'!E302</f>
        <v>18110.57</v>
      </c>
      <c r="F302" s="48">
        <f>+'ABRIL 24'!F302+'MAYO 24'!F302+'JUNIO 24'!F302</f>
        <v>94777.640000000014</v>
      </c>
      <c r="G302" s="48">
        <f>+'ABRIL 24'!G302+'MAYO 24'!G302+'JUNIO 24'!G302</f>
        <v>48638.03</v>
      </c>
      <c r="H302" s="48">
        <f>+'ABRIL 24'!H302+'MAYO 24'!H302+'JUNIO 24'!H302</f>
        <v>16401.05</v>
      </c>
      <c r="I302" s="48">
        <f>+'ABRIL 24'!I302+'MAYO 24'!I302+'JUNIO 24'!I302</f>
        <v>49037.13</v>
      </c>
      <c r="J302" s="48">
        <f>+'ABRIL 24'!J302+'MAYO 24'!J302+'JUNIO 24'!J302</f>
        <v>2250.36</v>
      </c>
      <c r="K302" s="48">
        <f>+'ABRIL 24'!K302+'MAYO 24'!K302+'JUNIO 24'!K302</f>
        <v>1774.82</v>
      </c>
      <c r="L302" s="48">
        <f>+'ABRIL 24'!L302+'MAYO 24'!L302+'JUNIO 24'!L302</f>
        <v>117900</v>
      </c>
      <c r="M302" s="48">
        <f>+'ABRIL 24'!M302+'MAYO 24'!M302+'JUNIO 24'!M302</f>
        <v>0</v>
      </c>
      <c r="N302" s="53">
        <f t="shared" si="4"/>
        <v>3508173.5799999987</v>
      </c>
    </row>
    <row r="303" spans="1:14" x14ac:dyDescent="0.25">
      <c r="A303" s="5" t="s">
        <v>600</v>
      </c>
      <c r="B303" s="6" t="s">
        <v>601</v>
      </c>
      <c r="C303" s="48">
        <f>+'ABRIL 24'!C303+'MAYO 24'!C303+'JUNIO 24'!C303</f>
        <v>3778289.62</v>
      </c>
      <c r="D303" s="48">
        <f>+'ABRIL 24'!D303+'MAYO 24'!D303+'JUNIO 24'!D303</f>
        <v>1385146.5099999998</v>
      </c>
      <c r="E303" s="48">
        <f>+'ABRIL 24'!E303+'MAYO 24'!E303+'JUNIO 24'!E303</f>
        <v>30622.46</v>
      </c>
      <c r="F303" s="48">
        <f>+'ABRIL 24'!F303+'MAYO 24'!F303+'JUNIO 24'!F303</f>
        <v>154378.76</v>
      </c>
      <c r="G303" s="48">
        <f>+'ABRIL 24'!G303+'MAYO 24'!G303+'JUNIO 24'!G303</f>
        <v>69359.180000000008</v>
      </c>
      <c r="H303" s="48">
        <f>+'ABRIL 24'!H303+'MAYO 24'!H303+'JUNIO 24'!H303</f>
        <v>25616.22</v>
      </c>
      <c r="I303" s="48">
        <f>+'ABRIL 24'!I303+'MAYO 24'!I303+'JUNIO 24'!I303</f>
        <v>71195.709999999992</v>
      </c>
      <c r="J303" s="48">
        <f>+'ABRIL 24'!J303+'MAYO 24'!J303+'JUNIO 24'!J303</f>
        <v>4744.8900000000003</v>
      </c>
      <c r="K303" s="48">
        <f>+'ABRIL 24'!K303+'MAYO 24'!K303+'JUNIO 24'!K303</f>
        <v>2613.9</v>
      </c>
      <c r="L303" s="48">
        <f>+'ABRIL 24'!L303+'MAYO 24'!L303+'JUNIO 24'!L303</f>
        <v>4289</v>
      </c>
      <c r="M303" s="48">
        <f>+'ABRIL 24'!M303+'MAYO 24'!M303+'JUNIO 24'!M303</f>
        <v>0</v>
      </c>
      <c r="N303" s="53">
        <f t="shared" si="4"/>
        <v>5526256.2499999991</v>
      </c>
    </row>
    <row r="304" spans="1:14" x14ac:dyDescent="0.25">
      <c r="A304" s="5" t="s">
        <v>602</v>
      </c>
      <c r="B304" s="6" t="s">
        <v>603</v>
      </c>
      <c r="C304" s="48">
        <f>+'ABRIL 24'!C304+'MAYO 24'!C304+'JUNIO 24'!C304</f>
        <v>396332.63</v>
      </c>
      <c r="D304" s="48">
        <f>+'ABRIL 24'!D304+'MAYO 24'!D304+'JUNIO 24'!D304</f>
        <v>172258.22</v>
      </c>
      <c r="E304" s="48">
        <f>+'ABRIL 24'!E304+'MAYO 24'!E304+'JUNIO 24'!E304</f>
        <v>4835.97</v>
      </c>
      <c r="F304" s="48">
        <f>+'ABRIL 24'!F304+'MAYO 24'!F304+'JUNIO 24'!F304</f>
        <v>18836.03</v>
      </c>
      <c r="G304" s="48">
        <f>+'ABRIL 24'!G304+'MAYO 24'!G304+'JUNIO 24'!G304</f>
        <v>6696.21</v>
      </c>
      <c r="H304" s="48">
        <f>+'ABRIL 24'!H304+'MAYO 24'!H304+'JUNIO 24'!H304</f>
        <v>2336.87</v>
      </c>
      <c r="I304" s="48">
        <f>+'ABRIL 24'!I304+'MAYO 24'!I304+'JUNIO 24'!I304</f>
        <v>5488.62</v>
      </c>
      <c r="J304" s="48">
        <f>+'ABRIL 24'!J304+'MAYO 24'!J304+'JUNIO 24'!J304</f>
        <v>930.06</v>
      </c>
      <c r="K304" s="48">
        <f>+'ABRIL 24'!K304+'MAYO 24'!K304+'JUNIO 24'!K304</f>
        <v>166.59</v>
      </c>
      <c r="L304" s="48">
        <f>+'ABRIL 24'!L304+'MAYO 24'!L304+'JUNIO 24'!L304</f>
        <v>17928</v>
      </c>
      <c r="M304" s="48">
        <f>+'ABRIL 24'!M304+'MAYO 24'!M304+'JUNIO 24'!M304</f>
        <v>0</v>
      </c>
      <c r="N304" s="53">
        <f t="shared" si="4"/>
        <v>625809.19999999995</v>
      </c>
    </row>
    <row r="305" spans="1:14" x14ac:dyDescent="0.25">
      <c r="A305" s="5" t="s">
        <v>604</v>
      </c>
      <c r="B305" s="6" t="s">
        <v>605</v>
      </c>
      <c r="C305" s="48">
        <f>+'ABRIL 24'!C305+'MAYO 24'!C305+'JUNIO 24'!C305</f>
        <v>779204</v>
      </c>
      <c r="D305" s="48">
        <f>+'ABRIL 24'!D305+'MAYO 24'!D305+'JUNIO 24'!D305</f>
        <v>301512.52</v>
      </c>
      <c r="E305" s="48">
        <f>+'ABRIL 24'!E305+'MAYO 24'!E305+'JUNIO 24'!E305</f>
        <v>8248.0499999999993</v>
      </c>
      <c r="F305" s="48">
        <f>+'ABRIL 24'!F305+'MAYO 24'!F305+'JUNIO 24'!F305</f>
        <v>35142.42</v>
      </c>
      <c r="G305" s="48">
        <f>+'ABRIL 24'!G305+'MAYO 24'!G305+'JUNIO 24'!G305</f>
        <v>20119.02</v>
      </c>
      <c r="H305" s="48">
        <f>+'ABRIL 24'!H305+'MAYO 24'!H305+'JUNIO 24'!H305</f>
        <v>4979.9800000000005</v>
      </c>
      <c r="I305" s="48">
        <f>+'ABRIL 24'!I305+'MAYO 24'!I305+'JUNIO 24'!I305</f>
        <v>15161.509999999998</v>
      </c>
      <c r="J305" s="48">
        <f>+'ABRIL 24'!J305+'MAYO 24'!J305+'JUNIO 24'!J305</f>
        <v>1444.98</v>
      </c>
      <c r="K305" s="48">
        <f>+'ABRIL 24'!K305+'MAYO 24'!K305+'JUNIO 24'!K305</f>
        <v>438.6</v>
      </c>
      <c r="L305" s="48">
        <f>+'ABRIL 24'!L305+'MAYO 24'!L305+'JUNIO 24'!L305</f>
        <v>36430</v>
      </c>
      <c r="M305" s="48">
        <f>+'ABRIL 24'!M305+'MAYO 24'!M305+'JUNIO 24'!M305</f>
        <v>0</v>
      </c>
      <c r="N305" s="53">
        <f t="shared" si="4"/>
        <v>1202681.08</v>
      </c>
    </row>
    <row r="306" spans="1:14" x14ac:dyDescent="0.25">
      <c r="A306" s="5" t="s">
        <v>606</v>
      </c>
      <c r="B306" s="6" t="s">
        <v>607</v>
      </c>
      <c r="C306" s="48">
        <f>+'ABRIL 24'!C306+'MAYO 24'!C306+'JUNIO 24'!C306</f>
        <v>4052710.8100000005</v>
      </c>
      <c r="D306" s="48">
        <f>+'ABRIL 24'!D306+'MAYO 24'!D306+'JUNIO 24'!D306</f>
        <v>962070.32000000007</v>
      </c>
      <c r="E306" s="48">
        <f>+'ABRIL 24'!E306+'MAYO 24'!E306+'JUNIO 24'!E306</f>
        <v>33207.339999999997</v>
      </c>
      <c r="F306" s="48">
        <f>+'ABRIL 24'!F306+'MAYO 24'!F306+'JUNIO 24'!F306</f>
        <v>166744.65</v>
      </c>
      <c r="G306" s="48">
        <f>+'ABRIL 24'!G306+'MAYO 24'!G306+'JUNIO 24'!G306</f>
        <v>95853.53</v>
      </c>
      <c r="H306" s="48">
        <f>+'ABRIL 24'!H306+'MAYO 24'!H306+'JUNIO 24'!H306</f>
        <v>27752.66</v>
      </c>
      <c r="I306" s="48">
        <f>+'ABRIL 24'!I306+'MAYO 24'!I306+'JUNIO 24'!I306</f>
        <v>85875.7</v>
      </c>
      <c r="J306" s="48">
        <f>+'ABRIL 24'!J306+'MAYO 24'!J306+'JUNIO 24'!J306</f>
        <v>4967.5499999999993</v>
      </c>
      <c r="K306" s="48">
        <f>+'ABRIL 24'!K306+'MAYO 24'!K306+'JUNIO 24'!K306</f>
        <v>2865.7799999999997</v>
      </c>
      <c r="L306" s="48">
        <f>+'ABRIL 24'!L306+'MAYO 24'!L306+'JUNIO 24'!L306</f>
        <v>0</v>
      </c>
      <c r="M306" s="48">
        <f>+'ABRIL 24'!M306+'MAYO 24'!M306+'JUNIO 24'!M306</f>
        <v>0</v>
      </c>
      <c r="N306" s="53">
        <f t="shared" si="4"/>
        <v>5432048.3400000017</v>
      </c>
    </row>
    <row r="307" spans="1:14" x14ac:dyDescent="0.25">
      <c r="A307" s="5" t="s">
        <v>608</v>
      </c>
      <c r="B307" s="6" t="s">
        <v>609</v>
      </c>
      <c r="C307" s="48">
        <f>+'ABRIL 24'!C307+'MAYO 24'!C307+'JUNIO 24'!C307</f>
        <v>453074.56000000006</v>
      </c>
      <c r="D307" s="48">
        <f>+'ABRIL 24'!D307+'MAYO 24'!D307+'JUNIO 24'!D307</f>
        <v>146484</v>
      </c>
      <c r="E307" s="48">
        <f>+'ABRIL 24'!E307+'MAYO 24'!E307+'JUNIO 24'!E307</f>
        <v>5930.75</v>
      </c>
      <c r="F307" s="48">
        <f>+'ABRIL 24'!F307+'MAYO 24'!F307+'JUNIO 24'!F307</f>
        <v>22203.91</v>
      </c>
      <c r="G307" s="48">
        <f>+'ABRIL 24'!G307+'MAYO 24'!G307+'JUNIO 24'!G307</f>
        <v>7928.93</v>
      </c>
      <c r="H307" s="48">
        <f>+'ABRIL 24'!H307+'MAYO 24'!H307+'JUNIO 24'!H307</f>
        <v>2600.3100000000004</v>
      </c>
      <c r="I307" s="48">
        <f>+'ABRIL 24'!I307+'MAYO 24'!I307+'JUNIO 24'!I307</f>
        <v>6018.87</v>
      </c>
      <c r="J307" s="48">
        <f>+'ABRIL 24'!J307+'MAYO 24'!J307+'JUNIO 24'!J307</f>
        <v>1170.0899999999999</v>
      </c>
      <c r="K307" s="48">
        <f>+'ABRIL 24'!K307+'MAYO 24'!K307+'JUNIO 24'!K307</f>
        <v>167.82999999999998</v>
      </c>
      <c r="L307" s="48">
        <f>+'ABRIL 24'!L307+'MAYO 24'!L307+'JUNIO 24'!L307</f>
        <v>12928</v>
      </c>
      <c r="M307" s="48">
        <f>+'ABRIL 24'!M307+'MAYO 24'!M307+'JUNIO 24'!M307</f>
        <v>0</v>
      </c>
      <c r="N307" s="53">
        <f t="shared" si="4"/>
        <v>658507.25000000012</v>
      </c>
    </row>
    <row r="308" spans="1:14" x14ac:dyDescent="0.25">
      <c r="A308" s="5" t="s">
        <v>610</v>
      </c>
      <c r="B308" s="6" t="s">
        <v>611</v>
      </c>
      <c r="C308" s="48">
        <f>+'ABRIL 24'!C308+'MAYO 24'!C308+'JUNIO 24'!C308</f>
        <v>1653830.4</v>
      </c>
      <c r="D308" s="48">
        <f>+'ABRIL 24'!D308+'MAYO 24'!D308+'JUNIO 24'!D308</f>
        <v>287899.23</v>
      </c>
      <c r="E308" s="48">
        <f>+'ABRIL 24'!E308+'MAYO 24'!E308+'JUNIO 24'!E308</f>
        <v>14789.41</v>
      </c>
      <c r="F308" s="48">
        <f>+'ABRIL 24'!F308+'MAYO 24'!F308+'JUNIO 24'!F308</f>
        <v>69921.100000000006</v>
      </c>
      <c r="G308" s="48">
        <f>+'ABRIL 24'!G308+'MAYO 24'!G308+'JUNIO 24'!G308</f>
        <v>47507.5</v>
      </c>
      <c r="H308" s="48">
        <f>+'ABRIL 24'!H308+'MAYO 24'!H308+'JUNIO 24'!H308</f>
        <v>10941.39</v>
      </c>
      <c r="I308" s="48">
        <f>+'ABRIL 24'!I308+'MAYO 24'!I308+'JUNIO 24'!I308</f>
        <v>36589.54</v>
      </c>
      <c r="J308" s="48">
        <f>+'ABRIL 24'!J308+'MAYO 24'!J308+'JUNIO 24'!J308</f>
        <v>2378.79</v>
      </c>
      <c r="K308" s="48">
        <f>+'ABRIL 24'!K308+'MAYO 24'!K308+'JUNIO 24'!K308</f>
        <v>1059.81</v>
      </c>
      <c r="L308" s="48">
        <f>+'ABRIL 24'!L308+'MAYO 24'!L308+'JUNIO 24'!L308</f>
        <v>0</v>
      </c>
      <c r="M308" s="48">
        <f>+'ABRIL 24'!M308+'MAYO 24'!M308+'JUNIO 24'!M308</f>
        <v>0</v>
      </c>
      <c r="N308" s="53">
        <f t="shared" si="4"/>
        <v>2124917.17</v>
      </c>
    </row>
    <row r="309" spans="1:14" x14ac:dyDescent="0.25">
      <c r="A309" s="5" t="s">
        <v>612</v>
      </c>
      <c r="B309" s="6" t="s">
        <v>613</v>
      </c>
      <c r="C309" s="48">
        <f>+'ABRIL 24'!C309+'MAYO 24'!C309+'JUNIO 24'!C309</f>
        <v>961886.62</v>
      </c>
      <c r="D309" s="48">
        <f>+'ABRIL 24'!D309+'MAYO 24'!D309+'JUNIO 24'!D309</f>
        <v>484177.74</v>
      </c>
      <c r="E309" s="48">
        <f>+'ABRIL 24'!E309+'MAYO 24'!E309+'JUNIO 24'!E309</f>
        <v>11912.8</v>
      </c>
      <c r="F309" s="48">
        <f>+'ABRIL 24'!F309+'MAYO 24'!F309+'JUNIO 24'!F309</f>
        <v>45752.890000000007</v>
      </c>
      <c r="G309" s="48">
        <f>+'ABRIL 24'!G309+'MAYO 24'!G309+'JUNIO 24'!G309</f>
        <v>11286</v>
      </c>
      <c r="H309" s="48">
        <f>+'ABRIL 24'!H309+'MAYO 24'!H309+'JUNIO 24'!H309</f>
        <v>5476.37</v>
      </c>
      <c r="I309" s="48">
        <f>+'ABRIL 24'!I309+'MAYO 24'!I309+'JUNIO 24'!I309</f>
        <v>10368.01</v>
      </c>
      <c r="J309" s="48">
        <f>+'ABRIL 24'!J309+'MAYO 24'!J309+'JUNIO 24'!J309</f>
        <v>2394</v>
      </c>
      <c r="K309" s="48">
        <f>+'ABRIL 24'!K309+'MAYO 24'!K309+'JUNIO 24'!K309</f>
        <v>354.87</v>
      </c>
      <c r="L309" s="48">
        <f>+'ABRIL 24'!L309+'MAYO 24'!L309+'JUNIO 24'!L309</f>
        <v>69007</v>
      </c>
      <c r="M309" s="48">
        <f>+'ABRIL 24'!M309+'MAYO 24'!M309+'JUNIO 24'!M309</f>
        <v>0</v>
      </c>
      <c r="N309" s="53">
        <f t="shared" si="4"/>
        <v>1602616.3</v>
      </c>
    </row>
    <row r="310" spans="1:14" x14ac:dyDescent="0.25">
      <c r="A310" s="5" t="s">
        <v>614</v>
      </c>
      <c r="B310" s="6" t="s">
        <v>615</v>
      </c>
      <c r="C310" s="48">
        <f>+'ABRIL 24'!C310+'MAYO 24'!C310+'JUNIO 24'!C310</f>
        <v>1282261.05</v>
      </c>
      <c r="D310" s="48">
        <f>+'ABRIL 24'!D310+'MAYO 24'!D310+'JUNIO 24'!D310</f>
        <v>407325.47</v>
      </c>
      <c r="E310" s="48">
        <f>+'ABRIL 24'!E310+'MAYO 24'!E310+'JUNIO 24'!E310</f>
        <v>12606.010000000002</v>
      </c>
      <c r="F310" s="48">
        <f>+'ABRIL 24'!F310+'MAYO 24'!F310+'JUNIO 24'!F310</f>
        <v>55817.88</v>
      </c>
      <c r="G310" s="48">
        <f>+'ABRIL 24'!G310+'MAYO 24'!G310+'JUNIO 24'!G310</f>
        <v>33156.770000000004</v>
      </c>
      <c r="H310" s="48">
        <f>+'ABRIL 24'!H310+'MAYO 24'!H310+'JUNIO 24'!H310</f>
        <v>7963.2699999999986</v>
      </c>
      <c r="I310" s="48">
        <f>+'ABRIL 24'!I310+'MAYO 24'!I310+'JUNIO 24'!I310</f>
        <v>24412.799999999999</v>
      </c>
      <c r="J310" s="48">
        <f>+'ABRIL 24'!J310+'MAYO 24'!J310+'JUNIO 24'!J310</f>
        <v>2124.33</v>
      </c>
      <c r="K310" s="48">
        <f>+'ABRIL 24'!K310+'MAYO 24'!K310+'JUNIO 24'!K310</f>
        <v>681.47</v>
      </c>
      <c r="L310" s="48">
        <f>+'ABRIL 24'!L310+'MAYO 24'!L310+'JUNIO 24'!L310</f>
        <v>0</v>
      </c>
      <c r="M310" s="48">
        <f>+'ABRIL 24'!M310+'MAYO 24'!M310+'JUNIO 24'!M310</f>
        <v>0</v>
      </c>
      <c r="N310" s="53">
        <f t="shared" si="4"/>
        <v>1826349.05</v>
      </c>
    </row>
    <row r="311" spans="1:14" x14ac:dyDescent="0.25">
      <c r="A311" s="5" t="s">
        <v>616</v>
      </c>
      <c r="B311" s="6" t="s">
        <v>617</v>
      </c>
      <c r="C311" s="48">
        <f>+'ABRIL 24'!C311+'MAYO 24'!C311+'JUNIO 24'!C311</f>
        <v>387712.72</v>
      </c>
      <c r="D311" s="48">
        <f>+'ABRIL 24'!D311+'MAYO 24'!D311+'JUNIO 24'!D311</f>
        <v>102414.59999999999</v>
      </c>
      <c r="E311" s="48">
        <f>+'ABRIL 24'!E311+'MAYO 24'!E311+'JUNIO 24'!E311</f>
        <v>4701.96</v>
      </c>
      <c r="F311" s="48">
        <f>+'ABRIL 24'!F311+'MAYO 24'!F311+'JUNIO 24'!F311</f>
        <v>18353.11</v>
      </c>
      <c r="G311" s="48">
        <f>+'ABRIL 24'!G311+'MAYO 24'!G311+'JUNIO 24'!G311</f>
        <v>7647.21</v>
      </c>
      <c r="H311" s="48">
        <f>+'ABRIL 24'!H311+'MAYO 24'!H311+'JUNIO 24'!H311</f>
        <v>2272.69</v>
      </c>
      <c r="I311" s="48">
        <f>+'ABRIL 24'!I311+'MAYO 24'!I311+'JUNIO 24'!I311</f>
        <v>5766.55</v>
      </c>
      <c r="J311" s="48">
        <f>+'ABRIL 24'!J311+'MAYO 24'!J311+'JUNIO 24'!J311</f>
        <v>908.49</v>
      </c>
      <c r="K311" s="48">
        <f>+'ABRIL 24'!K311+'MAYO 24'!K311+'JUNIO 24'!K311</f>
        <v>160.18</v>
      </c>
      <c r="L311" s="48">
        <f>+'ABRIL 24'!L311+'MAYO 24'!L311+'JUNIO 24'!L311</f>
        <v>22356</v>
      </c>
      <c r="M311" s="48">
        <f>+'ABRIL 24'!M311+'MAYO 24'!M311+'JUNIO 24'!M311</f>
        <v>0</v>
      </c>
      <c r="N311" s="53">
        <f t="shared" si="4"/>
        <v>552293.51</v>
      </c>
    </row>
    <row r="312" spans="1:14" ht="25.5" x14ac:dyDescent="0.25">
      <c r="A312" s="5" t="s">
        <v>618</v>
      </c>
      <c r="B312" s="6" t="s">
        <v>619</v>
      </c>
      <c r="C312" s="48">
        <f>+'ABRIL 24'!C312+'MAYO 24'!C312+'JUNIO 24'!C312</f>
        <v>760050.21</v>
      </c>
      <c r="D312" s="48">
        <f>+'ABRIL 24'!D312+'MAYO 24'!D312+'JUNIO 24'!D312</f>
        <v>152724.54999999999</v>
      </c>
      <c r="E312" s="48">
        <f>+'ABRIL 24'!E312+'MAYO 24'!E312+'JUNIO 24'!E312</f>
        <v>6979.43</v>
      </c>
      <c r="F312" s="48">
        <f>+'ABRIL 24'!F312+'MAYO 24'!F312+'JUNIO 24'!F312</f>
        <v>32954.06</v>
      </c>
      <c r="G312" s="48">
        <f>+'ABRIL 24'!G312+'MAYO 24'!G312+'JUNIO 24'!G312</f>
        <v>5104.78</v>
      </c>
      <c r="H312" s="48">
        <f>+'ABRIL 24'!H312+'MAYO 24'!H312+'JUNIO 24'!H312</f>
        <v>5326.8799999999992</v>
      </c>
      <c r="I312" s="48">
        <f>+'ABRIL 24'!I312+'MAYO 24'!I312+'JUNIO 24'!I312</f>
        <v>10904.7</v>
      </c>
      <c r="J312" s="48">
        <f>+'ABRIL 24'!J312+'MAYO 24'!J312+'JUNIO 24'!J312</f>
        <v>951.08999999999992</v>
      </c>
      <c r="K312" s="48">
        <f>+'ABRIL 24'!K312+'MAYO 24'!K312+'JUNIO 24'!K312</f>
        <v>556.96</v>
      </c>
      <c r="L312" s="48">
        <f>+'ABRIL 24'!L312+'MAYO 24'!L312+'JUNIO 24'!L312</f>
        <v>3765</v>
      </c>
      <c r="M312" s="48">
        <f>+'ABRIL 24'!M312+'MAYO 24'!M312+'JUNIO 24'!M312</f>
        <v>0</v>
      </c>
      <c r="N312" s="53">
        <f t="shared" si="4"/>
        <v>979317.65999999992</v>
      </c>
    </row>
    <row r="313" spans="1:14" x14ac:dyDescent="0.25">
      <c r="A313" s="5" t="s">
        <v>620</v>
      </c>
      <c r="B313" s="6" t="s">
        <v>621</v>
      </c>
      <c r="C313" s="48">
        <f>+'ABRIL 24'!C313+'MAYO 24'!C313+'JUNIO 24'!C313</f>
        <v>1519367.65</v>
      </c>
      <c r="D313" s="48">
        <f>+'ABRIL 24'!D313+'MAYO 24'!D313+'JUNIO 24'!D313</f>
        <v>491690.36</v>
      </c>
      <c r="E313" s="48">
        <f>+'ABRIL 24'!E313+'MAYO 24'!E313+'JUNIO 24'!E313</f>
        <v>12061.51</v>
      </c>
      <c r="F313" s="48">
        <f>+'ABRIL 24'!F313+'MAYO 24'!F313+'JUNIO 24'!F313</f>
        <v>62122.689999999995</v>
      </c>
      <c r="G313" s="48">
        <f>+'ABRIL 24'!G313+'MAYO 24'!G313+'JUNIO 24'!G313</f>
        <v>30081.660000000003</v>
      </c>
      <c r="H313" s="48">
        <f>+'ABRIL 24'!H313+'MAYO 24'!H313+'JUNIO 24'!H313</f>
        <v>10518.810000000001</v>
      </c>
      <c r="I313" s="48">
        <f>+'ABRIL 24'!I313+'MAYO 24'!I313+'JUNIO 24'!I313</f>
        <v>30464.799999999999</v>
      </c>
      <c r="J313" s="48">
        <f>+'ABRIL 24'!J313+'MAYO 24'!J313+'JUNIO 24'!J313</f>
        <v>1551.84</v>
      </c>
      <c r="K313" s="48">
        <f>+'ABRIL 24'!K313+'MAYO 24'!K313+'JUNIO 24'!K313</f>
        <v>1109.81</v>
      </c>
      <c r="L313" s="48">
        <f>+'ABRIL 24'!L313+'MAYO 24'!L313+'JUNIO 24'!L313</f>
        <v>0</v>
      </c>
      <c r="M313" s="48">
        <f>+'ABRIL 24'!M313+'MAYO 24'!M313+'JUNIO 24'!M313</f>
        <v>0</v>
      </c>
      <c r="N313" s="53">
        <f t="shared" si="4"/>
        <v>2158969.1299999994</v>
      </c>
    </row>
    <row r="314" spans="1:14" x14ac:dyDescent="0.25">
      <c r="A314" s="5" t="s">
        <v>622</v>
      </c>
      <c r="B314" s="6" t="s">
        <v>623</v>
      </c>
      <c r="C314" s="48">
        <f>+'ABRIL 24'!C314+'MAYO 24'!C314+'JUNIO 24'!C314</f>
        <v>1184504.58</v>
      </c>
      <c r="D314" s="48">
        <f>+'ABRIL 24'!D314+'MAYO 24'!D314+'JUNIO 24'!D314</f>
        <v>273793.34999999998</v>
      </c>
      <c r="E314" s="48">
        <f>+'ABRIL 24'!E314+'MAYO 24'!E314+'JUNIO 24'!E314</f>
        <v>12002</v>
      </c>
      <c r="F314" s="48">
        <f>+'ABRIL 24'!F314+'MAYO 24'!F314+'JUNIO 24'!F314</f>
        <v>52511.210000000006</v>
      </c>
      <c r="G314" s="48">
        <f>+'ABRIL 24'!G314+'MAYO 24'!G314+'JUNIO 24'!G314</f>
        <v>33900.86</v>
      </c>
      <c r="H314" s="48">
        <f>+'ABRIL 24'!H314+'MAYO 24'!H314+'JUNIO 24'!H314</f>
        <v>7612.15</v>
      </c>
      <c r="I314" s="48">
        <f>+'ABRIL 24'!I314+'MAYO 24'!I314+'JUNIO 24'!I314</f>
        <v>24760.62</v>
      </c>
      <c r="J314" s="48">
        <f>+'ABRIL 24'!J314+'MAYO 24'!J314+'JUNIO 24'!J314</f>
        <v>2021.25</v>
      </c>
      <c r="K314" s="48">
        <f>+'ABRIL 24'!K314+'MAYO 24'!K314+'JUNIO 24'!K314</f>
        <v>685.43000000000006</v>
      </c>
      <c r="L314" s="48">
        <f>+'ABRIL 24'!L314+'MAYO 24'!L314+'JUNIO 24'!L314</f>
        <v>0</v>
      </c>
      <c r="M314" s="48">
        <f>+'ABRIL 24'!M314+'MAYO 24'!M314+'JUNIO 24'!M314</f>
        <v>0</v>
      </c>
      <c r="N314" s="53">
        <f t="shared" si="4"/>
        <v>1591791.4500000002</v>
      </c>
    </row>
    <row r="315" spans="1:14" x14ac:dyDescent="0.25">
      <c r="A315" s="5" t="s">
        <v>624</v>
      </c>
      <c r="B315" s="6" t="s">
        <v>625</v>
      </c>
      <c r="C315" s="48">
        <f>+'ABRIL 24'!C315+'MAYO 24'!C315+'JUNIO 24'!C315</f>
        <v>6854891.9299999997</v>
      </c>
      <c r="D315" s="48">
        <f>+'ABRIL 24'!D315+'MAYO 24'!D315+'JUNIO 24'!D315</f>
        <v>642564.79</v>
      </c>
      <c r="E315" s="48">
        <f>+'ABRIL 24'!E315+'MAYO 24'!E315+'JUNIO 24'!E315</f>
        <v>45358.649999999994</v>
      </c>
      <c r="F315" s="48">
        <f>+'ABRIL 24'!F315+'MAYO 24'!F315+'JUNIO 24'!F315</f>
        <v>270083.87</v>
      </c>
      <c r="G315" s="48">
        <f>+'ABRIL 24'!G315+'MAYO 24'!G315+'JUNIO 24'!G315</f>
        <v>69143.210000000006</v>
      </c>
      <c r="H315" s="48">
        <f>+'ABRIL 24'!H315+'MAYO 24'!H315+'JUNIO 24'!H315</f>
        <v>52788.369999999995</v>
      </c>
      <c r="I315" s="48">
        <f>+'ABRIL 24'!I315+'MAYO 24'!I315+'JUNIO 24'!I315</f>
        <v>130141.94999999998</v>
      </c>
      <c r="J315" s="48">
        <f>+'ABRIL 24'!J315+'MAYO 24'!J315+'JUNIO 24'!J315</f>
        <v>3382.0499999999997</v>
      </c>
      <c r="K315" s="48">
        <f>+'ABRIL 24'!K315+'MAYO 24'!K315+'JUNIO 24'!K315</f>
        <v>6419.41</v>
      </c>
      <c r="L315" s="48">
        <f>+'ABRIL 24'!L315+'MAYO 24'!L315+'JUNIO 24'!L315</f>
        <v>75629</v>
      </c>
      <c r="M315" s="48">
        <f>+'ABRIL 24'!M315+'MAYO 24'!M315+'JUNIO 24'!M315</f>
        <v>0</v>
      </c>
      <c r="N315" s="53">
        <f t="shared" si="4"/>
        <v>8150403.2300000004</v>
      </c>
    </row>
    <row r="316" spans="1:14" x14ac:dyDescent="0.25">
      <c r="A316" s="5" t="s">
        <v>626</v>
      </c>
      <c r="B316" s="6" t="s">
        <v>627</v>
      </c>
      <c r="C316" s="48">
        <f>+'ABRIL 24'!C316+'MAYO 24'!C316+'JUNIO 24'!C316</f>
        <v>1249766.08</v>
      </c>
      <c r="D316" s="48">
        <f>+'ABRIL 24'!D316+'MAYO 24'!D316+'JUNIO 24'!D316</f>
        <v>597766.96</v>
      </c>
      <c r="E316" s="48">
        <f>+'ABRIL 24'!E316+'MAYO 24'!E316+'JUNIO 24'!E316</f>
        <v>10712.519999999999</v>
      </c>
      <c r="F316" s="48">
        <f>+'ABRIL 24'!F316+'MAYO 24'!F316+'JUNIO 24'!F316</f>
        <v>52083.97</v>
      </c>
      <c r="G316" s="48">
        <f>+'ABRIL 24'!G316+'MAYO 24'!G316+'JUNIO 24'!G316</f>
        <v>23522.120000000003</v>
      </c>
      <c r="H316" s="48">
        <f>+'ABRIL 24'!H316+'MAYO 24'!H316+'JUNIO 24'!H316</f>
        <v>8261.77</v>
      </c>
      <c r="I316" s="48">
        <f>+'ABRIL 24'!I316+'MAYO 24'!I316+'JUNIO 24'!I316</f>
        <v>22628.21</v>
      </c>
      <c r="J316" s="48">
        <f>+'ABRIL 24'!J316+'MAYO 24'!J316+'JUNIO 24'!J316</f>
        <v>1569.2400000000002</v>
      </c>
      <c r="K316" s="48">
        <f>+'ABRIL 24'!K316+'MAYO 24'!K316+'JUNIO 24'!K316</f>
        <v>807.38</v>
      </c>
      <c r="L316" s="48">
        <f>+'ABRIL 24'!L316+'MAYO 24'!L316+'JUNIO 24'!L316</f>
        <v>112320</v>
      </c>
      <c r="M316" s="48">
        <f>+'ABRIL 24'!M316+'MAYO 24'!M316+'JUNIO 24'!M316</f>
        <v>0</v>
      </c>
      <c r="N316" s="53">
        <f t="shared" si="4"/>
        <v>2079438.25</v>
      </c>
    </row>
    <row r="317" spans="1:14" x14ac:dyDescent="0.25">
      <c r="A317" s="5" t="s">
        <v>628</v>
      </c>
      <c r="B317" s="6" t="s">
        <v>629</v>
      </c>
      <c r="C317" s="48">
        <f>+'ABRIL 24'!C317+'MAYO 24'!C317+'JUNIO 24'!C317</f>
        <v>2694674.31</v>
      </c>
      <c r="D317" s="48">
        <f>+'ABRIL 24'!D317+'MAYO 24'!D317+'JUNIO 24'!D317</f>
        <v>1162529.56</v>
      </c>
      <c r="E317" s="48">
        <f>+'ABRIL 24'!E317+'MAYO 24'!E317+'JUNIO 24'!E317</f>
        <v>26149.1</v>
      </c>
      <c r="F317" s="48">
        <f>+'ABRIL 24'!F317+'MAYO 24'!F317+'JUNIO 24'!F317</f>
        <v>117245.83</v>
      </c>
      <c r="G317" s="48">
        <f>+'ABRIL 24'!G317+'MAYO 24'!G317+'JUNIO 24'!G317</f>
        <v>76126.83</v>
      </c>
      <c r="H317" s="48">
        <f>+'ABRIL 24'!H317+'MAYO 24'!H317+'JUNIO 24'!H317</f>
        <v>17426.809999999998</v>
      </c>
      <c r="I317" s="48">
        <f>+'ABRIL 24'!I317+'MAYO 24'!I317+'JUNIO 24'!I317</f>
        <v>56308.639999999999</v>
      </c>
      <c r="J317" s="48">
        <f>+'ABRIL 24'!J317+'MAYO 24'!J317+'JUNIO 24'!J317</f>
        <v>4482.87</v>
      </c>
      <c r="K317" s="48">
        <f>+'ABRIL 24'!K317+'MAYO 24'!K317+'JUNIO 24'!K317</f>
        <v>1600.02</v>
      </c>
      <c r="L317" s="48">
        <f>+'ABRIL 24'!L317+'MAYO 24'!L317+'JUNIO 24'!L317</f>
        <v>0</v>
      </c>
      <c r="M317" s="48">
        <f>+'ABRIL 24'!M317+'MAYO 24'!M317+'JUNIO 24'!M317</f>
        <v>0</v>
      </c>
      <c r="N317" s="53">
        <f t="shared" si="4"/>
        <v>4156543.9700000007</v>
      </c>
    </row>
    <row r="318" spans="1:14" x14ac:dyDescent="0.25">
      <c r="A318" s="5" t="s">
        <v>630</v>
      </c>
      <c r="B318" s="6" t="s">
        <v>631</v>
      </c>
      <c r="C318" s="48">
        <f>+'ABRIL 24'!C318+'MAYO 24'!C318+'JUNIO 24'!C318</f>
        <v>2986118.13</v>
      </c>
      <c r="D318" s="48">
        <f>+'ABRIL 24'!D318+'MAYO 24'!D318+'JUNIO 24'!D318</f>
        <v>821851.97000000009</v>
      </c>
      <c r="E318" s="48">
        <f>+'ABRIL 24'!E318+'MAYO 24'!E318+'JUNIO 24'!E318</f>
        <v>21217.279999999999</v>
      </c>
      <c r="F318" s="48">
        <f>+'ABRIL 24'!F318+'MAYO 24'!F318+'JUNIO 24'!F318</f>
        <v>118710.99000000002</v>
      </c>
      <c r="G318" s="48">
        <f>+'ABRIL 24'!G318+'MAYO 24'!G318+'JUNIO 24'!G318</f>
        <v>105607.99000000002</v>
      </c>
      <c r="H318" s="48">
        <f>+'ABRIL 24'!H318+'MAYO 24'!H318+'JUNIO 24'!H318</f>
        <v>21776.7</v>
      </c>
      <c r="I318" s="48">
        <f>+'ABRIL 24'!I318+'MAYO 24'!I318+'JUNIO 24'!I318</f>
        <v>82730.64</v>
      </c>
      <c r="J318" s="48">
        <f>+'ABRIL 24'!J318+'MAYO 24'!J318+'JUNIO 24'!J318</f>
        <v>2282.2799999999997</v>
      </c>
      <c r="K318" s="48">
        <f>+'ABRIL 24'!K318+'MAYO 24'!K318+'JUNIO 24'!K318</f>
        <v>2481.0699999999997</v>
      </c>
      <c r="L318" s="48">
        <f>+'ABRIL 24'!L318+'MAYO 24'!L318+'JUNIO 24'!L318</f>
        <v>0</v>
      </c>
      <c r="M318" s="48">
        <f>+'ABRIL 24'!M318+'MAYO 24'!M318+'JUNIO 24'!M318</f>
        <v>0</v>
      </c>
      <c r="N318" s="53">
        <f t="shared" si="4"/>
        <v>4162777.0500000003</v>
      </c>
    </row>
    <row r="319" spans="1:14" x14ac:dyDescent="0.25">
      <c r="A319" s="5" t="s">
        <v>632</v>
      </c>
      <c r="B319" s="6" t="s">
        <v>633</v>
      </c>
      <c r="C319" s="48">
        <f>+'ABRIL 24'!C319+'MAYO 24'!C319+'JUNIO 24'!C319</f>
        <v>383224.76</v>
      </c>
      <c r="D319" s="48">
        <f>+'ABRIL 24'!D319+'MAYO 24'!D319+'JUNIO 24'!D319</f>
        <v>177347.32</v>
      </c>
      <c r="E319" s="48">
        <f>+'ABRIL 24'!E319+'MAYO 24'!E319+'JUNIO 24'!E319</f>
        <v>5318.41</v>
      </c>
      <c r="F319" s="48">
        <f>+'ABRIL 24'!F319+'MAYO 24'!F319+'JUNIO 24'!F319</f>
        <v>19206.29</v>
      </c>
      <c r="G319" s="48">
        <f>+'ABRIL 24'!G319+'MAYO 24'!G319+'JUNIO 24'!G319</f>
        <v>3526.25</v>
      </c>
      <c r="H319" s="48">
        <f>+'ABRIL 24'!H319+'MAYO 24'!H319+'JUNIO 24'!H319</f>
        <v>2069.1800000000003</v>
      </c>
      <c r="I319" s="48">
        <f>+'ABRIL 24'!I319+'MAYO 24'!I319+'JUNIO 24'!I319</f>
        <v>3122.95</v>
      </c>
      <c r="J319" s="48">
        <f>+'ABRIL 24'!J319+'MAYO 24'!J319+'JUNIO 24'!J319</f>
        <v>1070.6399999999999</v>
      </c>
      <c r="K319" s="48">
        <f>+'ABRIL 24'!K319+'MAYO 24'!K319+'JUNIO 24'!K319</f>
        <v>106.35</v>
      </c>
      <c r="L319" s="48">
        <f>+'ABRIL 24'!L319+'MAYO 24'!L319+'JUNIO 24'!L319</f>
        <v>0</v>
      </c>
      <c r="M319" s="48">
        <f>+'ABRIL 24'!M319+'MAYO 24'!M319+'JUNIO 24'!M319</f>
        <v>0</v>
      </c>
      <c r="N319" s="53">
        <f t="shared" si="4"/>
        <v>594992.15000000014</v>
      </c>
    </row>
    <row r="320" spans="1:14" x14ac:dyDescent="0.25">
      <c r="A320" s="5" t="s">
        <v>634</v>
      </c>
      <c r="B320" s="6" t="s">
        <v>635</v>
      </c>
      <c r="C320" s="48">
        <f>+'ABRIL 24'!C320+'MAYO 24'!C320+'JUNIO 24'!C320</f>
        <v>2845924.9299999997</v>
      </c>
      <c r="D320" s="48">
        <f>+'ABRIL 24'!D320+'MAYO 24'!D320+'JUNIO 24'!D320</f>
        <v>1306626.6600000001</v>
      </c>
      <c r="E320" s="48">
        <f>+'ABRIL 24'!E320+'MAYO 24'!E320+'JUNIO 24'!E320</f>
        <v>25407.66</v>
      </c>
      <c r="F320" s="48">
        <f>+'ABRIL 24'!F320+'MAYO 24'!F320+'JUNIO 24'!F320</f>
        <v>120583.97</v>
      </c>
      <c r="G320" s="48">
        <f>+'ABRIL 24'!G320+'MAYO 24'!G320+'JUNIO 24'!G320</f>
        <v>82830.19</v>
      </c>
      <c r="H320" s="48">
        <f>+'ABRIL 24'!H320+'MAYO 24'!H320+'JUNIO 24'!H320</f>
        <v>19043.11</v>
      </c>
      <c r="I320" s="48">
        <f>+'ABRIL 24'!I320+'MAYO 24'!I320+'JUNIO 24'!I320</f>
        <v>63389.759999999995</v>
      </c>
      <c r="J320" s="48">
        <f>+'ABRIL 24'!J320+'MAYO 24'!J320+'JUNIO 24'!J320</f>
        <v>3953.7000000000003</v>
      </c>
      <c r="K320" s="48">
        <f>+'ABRIL 24'!K320+'MAYO 24'!K320+'JUNIO 24'!K320</f>
        <v>1876.3700000000001</v>
      </c>
      <c r="L320" s="48">
        <f>+'ABRIL 24'!L320+'MAYO 24'!L320+'JUNIO 24'!L320</f>
        <v>133567</v>
      </c>
      <c r="M320" s="48">
        <f>+'ABRIL 24'!M320+'MAYO 24'!M320+'JUNIO 24'!M320</f>
        <v>0</v>
      </c>
      <c r="N320" s="53">
        <f t="shared" si="4"/>
        <v>4603203.3500000006</v>
      </c>
    </row>
    <row r="321" spans="1:14" x14ac:dyDescent="0.25">
      <c r="A321" s="5" t="s">
        <v>636</v>
      </c>
      <c r="B321" s="6" t="s">
        <v>637</v>
      </c>
      <c r="C321" s="48">
        <f>+'ABRIL 24'!C321+'MAYO 24'!C321+'JUNIO 24'!C321</f>
        <v>418128.20000000007</v>
      </c>
      <c r="D321" s="48">
        <f>+'ABRIL 24'!D321+'MAYO 24'!D321+'JUNIO 24'!D321</f>
        <v>158102.40000000002</v>
      </c>
      <c r="E321" s="48">
        <f>+'ABRIL 24'!E321+'MAYO 24'!E321+'JUNIO 24'!E321</f>
        <v>5954.27</v>
      </c>
      <c r="F321" s="48">
        <f>+'ABRIL 24'!F321+'MAYO 24'!F321+'JUNIO 24'!F321</f>
        <v>21270.29</v>
      </c>
      <c r="G321" s="48">
        <f>+'ABRIL 24'!G321+'MAYO 24'!G321+'JUNIO 24'!G321</f>
        <v>5234.5600000000004</v>
      </c>
      <c r="H321" s="48">
        <f>+'ABRIL 24'!H321+'MAYO 24'!H321+'JUNIO 24'!H321</f>
        <v>2284.2600000000002</v>
      </c>
      <c r="I321" s="48">
        <f>+'ABRIL 24'!I321+'MAYO 24'!I321+'JUNIO 24'!I321</f>
        <v>4082.6000000000004</v>
      </c>
      <c r="J321" s="48">
        <f>+'ABRIL 24'!J321+'MAYO 24'!J321+'JUNIO 24'!J321</f>
        <v>1195.68</v>
      </c>
      <c r="K321" s="48">
        <f>+'ABRIL 24'!K321+'MAYO 24'!K321+'JUNIO 24'!K321</f>
        <v>120.16</v>
      </c>
      <c r="L321" s="48">
        <f>+'ABRIL 24'!L321+'MAYO 24'!L321+'JUNIO 24'!L321</f>
        <v>0</v>
      </c>
      <c r="M321" s="48">
        <f>+'ABRIL 24'!M321+'MAYO 24'!M321+'JUNIO 24'!M321</f>
        <v>0</v>
      </c>
      <c r="N321" s="53">
        <f t="shared" si="4"/>
        <v>616372.42000000027</v>
      </c>
    </row>
    <row r="322" spans="1:14" x14ac:dyDescent="0.25">
      <c r="A322" s="5" t="s">
        <v>638</v>
      </c>
      <c r="B322" s="6" t="s">
        <v>639</v>
      </c>
      <c r="C322" s="48">
        <f>+'ABRIL 24'!C322+'MAYO 24'!C322+'JUNIO 24'!C322</f>
        <v>762563.08000000007</v>
      </c>
      <c r="D322" s="48">
        <f>+'ABRIL 24'!D322+'MAYO 24'!D322+'JUNIO 24'!D322</f>
        <v>228419.88</v>
      </c>
      <c r="E322" s="48">
        <f>+'ABRIL 24'!E322+'MAYO 24'!E322+'JUNIO 24'!E322</f>
        <v>7274.92</v>
      </c>
      <c r="F322" s="48">
        <f>+'ABRIL 24'!F322+'MAYO 24'!F322+'JUNIO 24'!F322</f>
        <v>32745.94</v>
      </c>
      <c r="G322" s="48">
        <f>+'ABRIL 24'!G322+'MAYO 24'!G322+'JUNIO 24'!G322</f>
        <v>12336.09</v>
      </c>
      <c r="H322" s="48">
        <f>+'ABRIL 24'!H322+'MAYO 24'!H322+'JUNIO 24'!H322</f>
        <v>4871.21</v>
      </c>
      <c r="I322" s="48">
        <f>+'ABRIL 24'!I322+'MAYO 24'!I322+'JUNIO 24'!I322</f>
        <v>12170.81</v>
      </c>
      <c r="J322" s="48">
        <f>+'ABRIL 24'!J322+'MAYO 24'!J322+'JUNIO 24'!J322</f>
        <v>1377.3899999999999</v>
      </c>
      <c r="K322" s="48">
        <f>+'ABRIL 24'!K322+'MAYO 24'!K322+'JUNIO 24'!K322</f>
        <v>438.79000000000008</v>
      </c>
      <c r="L322" s="48">
        <f>+'ABRIL 24'!L322+'MAYO 24'!L322+'JUNIO 24'!L322</f>
        <v>0</v>
      </c>
      <c r="M322" s="48">
        <f>+'ABRIL 24'!M322+'MAYO 24'!M322+'JUNIO 24'!M322</f>
        <v>0</v>
      </c>
      <c r="N322" s="53">
        <f t="shared" si="4"/>
        <v>1062198.1099999999</v>
      </c>
    </row>
    <row r="323" spans="1:14" x14ac:dyDescent="0.25">
      <c r="A323" s="5" t="s">
        <v>640</v>
      </c>
      <c r="B323" s="6" t="s">
        <v>641</v>
      </c>
      <c r="C323" s="48">
        <f>+'ABRIL 24'!C323+'MAYO 24'!C323+'JUNIO 24'!C323</f>
        <v>637496.36</v>
      </c>
      <c r="D323" s="48">
        <f>+'ABRIL 24'!D323+'MAYO 24'!D323+'JUNIO 24'!D323</f>
        <v>213226.89</v>
      </c>
      <c r="E323" s="48">
        <f>+'ABRIL 24'!E323+'MAYO 24'!E323+'JUNIO 24'!E323</f>
        <v>7541.5300000000007</v>
      </c>
      <c r="F323" s="48">
        <f>+'ABRIL 24'!F323+'MAYO 24'!F323+'JUNIO 24'!F323</f>
        <v>29868.149999999998</v>
      </c>
      <c r="G323" s="48">
        <f>+'ABRIL 24'!G323+'MAYO 24'!G323+'JUNIO 24'!G323</f>
        <v>13928.74</v>
      </c>
      <c r="H323" s="48">
        <f>+'ABRIL 24'!H323+'MAYO 24'!H323+'JUNIO 24'!H323</f>
        <v>3761.71</v>
      </c>
      <c r="I323" s="48">
        <f>+'ABRIL 24'!I323+'MAYO 24'!I323+'JUNIO 24'!I323</f>
        <v>9989.18</v>
      </c>
      <c r="J323" s="48">
        <f>+'ABRIL 24'!J323+'MAYO 24'!J323+'JUNIO 24'!J323</f>
        <v>1429.17</v>
      </c>
      <c r="K323" s="48">
        <f>+'ABRIL 24'!K323+'MAYO 24'!K323+'JUNIO 24'!K323</f>
        <v>272.42</v>
      </c>
      <c r="L323" s="48">
        <f>+'ABRIL 24'!L323+'MAYO 24'!L323+'JUNIO 24'!L323</f>
        <v>15302</v>
      </c>
      <c r="M323" s="48">
        <f>+'ABRIL 24'!M323+'MAYO 24'!M323+'JUNIO 24'!M323</f>
        <v>0</v>
      </c>
      <c r="N323" s="53">
        <f t="shared" si="4"/>
        <v>932816.15000000014</v>
      </c>
    </row>
    <row r="324" spans="1:14" x14ac:dyDescent="0.25">
      <c r="A324" s="5" t="s">
        <v>642</v>
      </c>
      <c r="B324" s="6" t="s">
        <v>643</v>
      </c>
      <c r="C324" s="48">
        <f>+'ABRIL 24'!C324+'MAYO 24'!C324+'JUNIO 24'!C324</f>
        <v>474408.16000000003</v>
      </c>
      <c r="D324" s="48">
        <f>+'ABRIL 24'!D324+'MAYO 24'!D324+'JUNIO 24'!D324</f>
        <v>227507.61</v>
      </c>
      <c r="E324" s="48">
        <f>+'ABRIL 24'!E324+'MAYO 24'!E324+'JUNIO 24'!E324</f>
        <v>6442.57</v>
      </c>
      <c r="F324" s="48">
        <f>+'ABRIL 24'!F324+'MAYO 24'!F324+'JUNIO 24'!F324</f>
        <v>23458.2</v>
      </c>
      <c r="G324" s="48">
        <f>+'ABRIL 24'!G324+'MAYO 24'!G324+'JUNIO 24'!G324</f>
        <v>5203.45</v>
      </c>
      <c r="H324" s="48">
        <f>+'ABRIL 24'!H324+'MAYO 24'!H324+'JUNIO 24'!H324</f>
        <v>2721.74</v>
      </c>
      <c r="I324" s="48">
        <f>+'ABRIL 24'!I324+'MAYO 24'!I324+'JUNIO 24'!I324</f>
        <v>4881.5</v>
      </c>
      <c r="J324" s="48">
        <f>+'ABRIL 24'!J324+'MAYO 24'!J324+'JUNIO 24'!J324</f>
        <v>1504.6200000000001</v>
      </c>
      <c r="K324" s="48">
        <f>+'ABRIL 24'!K324+'MAYO 24'!K324+'JUNIO 24'!K324</f>
        <v>169.47</v>
      </c>
      <c r="L324" s="48">
        <f>+'ABRIL 24'!L324+'MAYO 24'!L324+'JUNIO 24'!L324</f>
        <v>19669</v>
      </c>
      <c r="M324" s="48">
        <f>+'ABRIL 24'!M324+'MAYO 24'!M324+'JUNIO 24'!M324</f>
        <v>0</v>
      </c>
      <c r="N324" s="53">
        <f t="shared" si="4"/>
        <v>765966.31999999983</v>
      </c>
    </row>
    <row r="325" spans="1:14" x14ac:dyDescent="0.25">
      <c r="A325" s="5" t="s">
        <v>644</v>
      </c>
      <c r="B325" s="6" t="s">
        <v>645</v>
      </c>
      <c r="C325" s="48">
        <f>+'ABRIL 24'!C325+'MAYO 24'!C325+'JUNIO 24'!C325</f>
        <v>566128.28</v>
      </c>
      <c r="D325" s="48">
        <f>+'ABRIL 24'!D325+'MAYO 24'!D325+'JUNIO 24'!D325</f>
        <v>228474.66999999998</v>
      </c>
      <c r="E325" s="48">
        <f>+'ABRIL 24'!E325+'MAYO 24'!E325+'JUNIO 24'!E325</f>
        <v>6608.71</v>
      </c>
      <c r="F325" s="48">
        <f>+'ABRIL 24'!F325+'MAYO 24'!F325+'JUNIO 24'!F325</f>
        <v>26332.489999999998</v>
      </c>
      <c r="G325" s="48">
        <f>+'ABRIL 24'!G325+'MAYO 24'!G325+'JUNIO 24'!G325</f>
        <v>8948.08</v>
      </c>
      <c r="H325" s="48">
        <f>+'ABRIL 24'!H325+'MAYO 24'!H325+'JUNIO 24'!H325</f>
        <v>3358.63</v>
      </c>
      <c r="I325" s="48">
        <f>+'ABRIL 24'!I325+'MAYO 24'!I325+'JUNIO 24'!I325</f>
        <v>7661.57</v>
      </c>
      <c r="J325" s="48">
        <f>+'ABRIL 24'!J325+'MAYO 24'!J325+'JUNIO 24'!J325</f>
        <v>1288.92</v>
      </c>
      <c r="K325" s="48">
        <f>+'ABRIL 24'!K325+'MAYO 24'!K325+'JUNIO 24'!K325</f>
        <v>247.10000000000002</v>
      </c>
      <c r="L325" s="48">
        <f>+'ABRIL 24'!L325+'MAYO 24'!L325+'JUNIO 24'!L325</f>
        <v>0</v>
      </c>
      <c r="M325" s="48">
        <f>+'ABRIL 24'!M325+'MAYO 24'!M325+'JUNIO 24'!M325</f>
        <v>0</v>
      </c>
      <c r="N325" s="53">
        <f t="shared" si="4"/>
        <v>849048.44999999984</v>
      </c>
    </row>
    <row r="326" spans="1:14" x14ac:dyDescent="0.25">
      <c r="A326" s="5" t="s">
        <v>646</v>
      </c>
      <c r="B326" s="6" t="s">
        <v>647</v>
      </c>
      <c r="C326" s="48">
        <f>+'ABRIL 24'!C326+'MAYO 24'!C326+'JUNIO 24'!C326</f>
        <v>32509784.509999998</v>
      </c>
      <c r="D326" s="48">
        <f>+'ABRIL 24'!D326+'MAYO 24'!D326+'JUNIO 24'!D326</f>
        <v>5124872.6899999995</v>
      </c>
      <c r="E326" s="48">
        <f>+'ABRIL 24'!E326+'MAYO 24'!E326+'JUNIO 24'!E326</f>
        <v>213336.19</v>
      </c>
      <c r="F326" s="48">
        <f>+'ABRIL 24'!F326+'MAYO 24'!F326+'JUNIO 24'!F326</f>
        <v>1256307.31</v>
      </c>
      <c r="G326" s="48">
        <f>+'ABRIL 24'!G326+'MAYO 24'!G326+'JUNIO 24'!G326</f>
        <v>348044.21</v>
      </c>
      <c r="H326" s="48">
        <f>+'ABRIL 24'!H326+'MAYO 24'!H326+'JUNIO 24'!H326</f>
        <v>242305.68</v>
      </c>
      <c r="I326" s="48">
        <f>+'ABRIL 24'!I326+'MAYO 24'!I326+'JUNIO 24'!I326</f>
        <v>594086.61</v>
      </c>
      <c r="J326" s="48">
        <f>+'ABRIL 24'!J326+'MAYO 24'!J326+'JUNIO 24'!J326</f>
        <v>22542.09</v>
      </c>
      <c r="K326" s="48">
        <f>+'ABRIL 24'!K326+'MAYO 24'!K326+'JUNIO 24'!K326</f>
        <v>28282.510000000002</v>
      </c>
      <c r="L326" s="48">
        <f>+'ABRIL 24'!L326+'MAYO 24'!L326+'JUNIO 24'!L326</f>
        <v>0</v>
      </c>
      <c r="M326" s="48">
        <f>+'ABRIL 24'!M326+'MAYO 24'!M326+'JUNIO 24'!M326</f>
        <v>0</v>
      </c>
      <c r="N326" s="53">
        <f t="shared" si="4"/>
        <v>40339561.799999997</v>
      </c>
    </row>
    <row r="327" spans="1:14" x14ac:dyDescent="0.25">
      <c r="A327" s="5" t="s">
        <v>648</v>
      </c>
      <c r="B327" s="6" t="s">
        <v>649</v>
      </c>
      <c r="C327" s="48">
        <f>+'ABRIL 24'!C327+'MAYO 24'!C327+'JUNIO 24'!C327</f>
        <v>328513.71999999997</v>
      </c>
      <c r="D327" s="48">
        <f>+'ABRIL 24'!D327+'MAYO 24'!D327+'JUNIO 24'!D327</f>
        <v>74391</v>
      </c>
      <c r="E327" s="48">
        <f>+'ABRIL 24'!E327+'MAYO 24'!E327+'JUNIO 24'!E327</f>
        <v>3846.98</v>
      </c>
      <c r="F327" s="48">
        <f>+'ABRIL 24'!F327+'MAYO 24'!F327+'JUNIO 24'!F327</f>
        <v>15356.67</v>
      </c>
      <c r="G327" s="48">
        <f>+'ABRIL 24'!G327+'MAYO 24'!G327+'JUNIO 24'!G327</f>
        <v>6952.09</v>
      </c>
      <c r="H327" s="48">
        <f>+'ABRIL 24'!H327+'MAYO 24'!H327+'JUNIO 24'!H327</f>
        <v>1974.6</v>
      </c>
      <c r="I327" s="48">
        <f>+'ABRIL 24'!I327+'MAYO 24'!I327+'JUNIO 24'!I327</f>
        <v>5270.96</v>
      </c>
      <c r="J327" s="48">
        <f>+'ABRIL 24'!J327+'MAYO 24'!J327+'JUNIO 24'!J327</f>
        <v>723</v>
      </c>
      <c r="K327" s="48">
        <f>+'ABRIL 24'!K327+'MAYO 24'!K327+'JUNIO 24'!K327</f>
        <v>149.49</v>
      </c>
      <c r="L327" s="48">
        <f>+'ABRIL 24'!L327+'MAYO 24'!L327+'JUNIO 24'!L327</f>
        <v>0</v>
      </c>
      <c r="M327" s="48">
        <f>+'ABRIL 24'!M327+'MAYO 24'!M327+'JUNIO 24'!M327</f>
        <v>0</v>
      </c>
      <c r="N327" s="53">
        <f t="shared" si="4"/>
        <v>437178.50999999995</v>
      </c>
    </row>
    <row r="328" spans="1:14" x14ac:dyDescent="0.25">
      <c r="A328" s="5" t="s">
        <v>650</v>
      </c>
      <c r="B328" s="6" t="s">
        <v>651</v>
      </c>
      <c r="C328" s="48">
        <f>+'ABRIL 24'!C328+'MAYO 24'!C328+'JUNIO 24'!C328</f>
        <v>278065.65000000002</v>
      </c>
      <c r="D328" s="48">
        <f>+'ABRIL 24'!D328+'MAYO 24'!D328+'JUNIO 24'!D328</f>
        <v>80634</v>
      </c>
      <c r="E328" s="48">
        <f>+'ABRIL 24'!E328+'MAYO 24'!E328+'JUNIO 24'!E328</f>
        <v>3635.26</v>
      </c>
      <c r="F328" s="48">
        <f>+'ABRIL 24'!F328+'MAYO 24'!F328+'JUNIO 24'!F328</f>
        <v>13620.470000000001</v>
      </c>
      <c r="G328" s="48">
        <f>+'ABRIL 24'!G328+'MAYO 24'!G328+'JUNIO 24'!G328</f>
        <v>4989.1000000000004</v>
      </c>
      <c r="H328" s="48">
        <f>+'ABRIL 24'!H328+'MAYO 24'!H328+'JUNIO 24'!H328</f>
        <v>1588.96</v>
      </c>
      <c r="I328" s="48">
        <f>+'ABRIL 24'!I328+'MAYO 24'!I328+'JUNIO 24'!I328</f>
        <v>3713.7300000000005</v>
      </c>
      <c r="J328" s="48">
        <f>+'ABRIL 24'!J328+'MAYO 24'!J328+'JUNIO 24'!J328</f>
        <v>706.02</v>
      </c>
      <c r="K328" s="48">
        <f>+'ABRIL 24'!K328+'MAYO 24'!K328+'JUNIO 24'!K328</f>
        <v>101.28</v>
      </c>
      <c r="L328" s="48">
        <f>+'ABRIL 24'!L328+'MAYO 24'!L328+'JUNIO 24'!L328</f>
        <v>0</v>
      </c>
      <c r="M328" s="48">
        <f>+'ABRIL 24'!M328+'MAYO 24'!M328+'JUNIO 24'!M328</f>
        <v>0</v>
      </c>
      <c r="N328" s="53">
        <f t="shared" si="4"/>
        <v>387054.47000000003</v>
      </c>
    </row>
    <row r="329" spans="1:14" x14ac:dyDescent="0.25">
      <c r="A329" s="5" t="s">
        <v>652</v>
      </c>
      <c r="B329" s="6" t="s">
        <v>653</v>
      </c>
      <c r="C329" s="48">
        <f>+'ABRIL 24'!C329+'MAYO 24'!C329+'JUNIO 24'!C329</f>
        <v>380557.29000000004</v>
      </c>
      <c r="D329" s="48">
        <f>+'ABRIL 24'!D329+'MAYO 24'!D329+'JUNIO 24'!D329</f>
        <v>130377.51999999999</v>
      </c>
      <c r="E329" s="48">
        <f>+'ABRIL 24'!E329+'MAYO 24'!E329+'JUNIO 24'!E329</f>
        <v>4851.8899999999994</v>
      </c>
      <c r="F329" s="48">
        <f>+'ABRIL 24'!F329+'MAYO 24'!F329+'JUNIO 24'!F329</f>
        <v>18361.579999999998</v>
      </c>
      <c r="G329" s="48">
        <f>+'ABRIL 24'!G329+'MAYO 24'!G329+'JUNIO 24'!G329</f>
        <v>5325.2199999999993</v>
      </c>
      <c r="H329" s="48">
        <f>+'ABRIL 24'!H329+'MAYO 24'!H329+'JUNIO 24'!H329</f>
        <v>2157.52</v>
      </c>
      <c r="I329" s="48">
        <f>+'ABRIL 24'!I329+'MAYO 24'!I329+'JUNIO 24'!I329</f>
        <v>4396.3099999999995</v>
      </c>
      <c r="J329" s="48">
        <f>+'ABRIL 24'!J329+'MAYO 24'!J329+'JUNIO 24'!J329</f>
        <v>971.19</v>
      </c>
      <c r="K329" s="48">
        <f>+'ABRIL 24'!K329+'MAYO 24'!K329+'JUNIO 24'!K329</f>
        <v>136.12</v>
      </c>
      <c r="L329" s="48">
        <f>+'ABRIL 24'!L329+'MAYO 24'!L329+'JUNIO 24'!L329</f>
        <v>0</v>
      </c>
      <c r="M329" s="48">
        <f>+'ABRIL 24'!M329+'MAYO 24'!M329+'JUNIO 24'!M329</f>
        <v>0</v>
      </c>
      <c r="N329" s="53">
        <f t="shared" ref="N329:N392" si="5">SUM(C329:M329)</f>
        <v>547134.64</v>
      </c>
    </row>
    <row r="330" spans="1:14" x14ac:dyDescent="0.25">
      <c r="A330" s="5" t="s">
        <v>654</v>
      </c>
      <c r="B330" s="6" t="s">
        <v>655</v>
      </c>
      <c r="C330" s="48">
        <f>+'ABRIL 24'!C330+'MAYO 24'!C330+'JUNIO 24'!C330</f>
        <v>421327.29999999993</v>
      </c>
      <c r="D330" s="48">
        <f>+'ABRIL 24'!D330+'MAYO 24'!D330+'JUNIO 24'!D330</f>
        <v>168258</v>
      </c>
      <c r="E330" s="48">
        <f>+'ABRIL 24'!E330+'MAYO 24'!E330+'JUNIO 24'!E330</f>
        <v>6081.61</v>
      </c>
      <c r="F330" s="48">
        <f>+'ABRIL 24'!F330+'MAYO 24'!F330+'JUNIO 24'!F330</f>
        <v>21551.399999999998</v>
      </c>
      <c r="G330" s="48">
        <f>+'ABRIL 24'!G330+'MAYO 24'!G330+'JUNIO 24'!G330</f>
        <v>5754.4400000000005</v>
      </c>
      <c r="H330" s="48">
        <f>+'ABRIL 24'!H330+'MAYO 24'!H330+'JUNIO 24'!H330</f>
        <v>2270.54</v>
      </c>
      <c r="I330" s="48">
        <f>+'ABRIL 24'!I330+'MAYO 24'!I330+'JUNIO 24'!I330</f>
        <v>4134.62</v>
      </c>
      <c r="J330" s="48">
        <f>+'ABRIL 24'!J330+'MAYO 24'!J330+'JUNIO 24'!J330</f>
        <v>1231.8600000000001</v>
      </c>
      <c r="K330" s="48">
        <f>+'ABRIL 24'!K330+'MAYO 24'!K330+'JUNIO 24'!K330</f>
        <v>112.75999999999999</v>
      </c>
      <c r="L330" s="48">
        <f>+'ABRIL 24'!L330+'MAYO 24'!L330+'JUNIO 24'!L330</f>
        <v>0</v>
      </c>
      <c r="M330" s="48">
        <f>+'ABRIL 24'!M330+'MAYO 24'!M330+'JUNIO 24'!M330</f>
        <v>0</v>
      </c>
      <c r="N330" s="53">
        <f t="shared" si="5"/>
        <v>630722.52999999991</v>
      </c>
    </row>
    <row r="331" spans="1:14" x14ac:dyDescent="0.25">
      <c r="A331" s="5" t="s">
        <v>656</v>
      </c>
      <c r="B331" s="6" t="s">
        <v>657</v>
      </c>
      <c r="C331" s="48">
        <f>+'ABRIL 24'!C331+'MAYO 24'!C331+'JUNIO 24'!C331</f>
        <v>715024.26</v>
      </c>
      <c r="D331" s="48">
        <f>+'ABRIL 24'!D331+'MAYO 24'!D331+'JUNIO 24'!D331</f>
        <v>134812.20000000001</v>
      </c>
      <c r="E331" s="48">
        <f>+'ABRIL 24'!E331+'MAYO 24'!E331+'JUNIO 24'!E331</f>
        <v>7780.44</v>
      </c>
      <c r="F331" s="48">
        <f>+'ABRIL 24'!F331+'MAYO 24'!F331+'JUNIO 24'!F331</f>
        <v>32406.460000000003</v>
      </c>
      <c r="G331" s="48">
        <f>+'ABRIL 24'!G331+'MAYO 24'!G331+'JUNIO 24'!G331</f>
        <v>17133.54</v>
      </c>
      <c r="H331" s="48">
        <f>+'ABRIL 24'!H331+'MAYO 24'!H331+'JUNIO 24'!H331</f>
        <v>4340.6399999999994</v>
      </c>
      <c r="I331" s="48">
        <f>+'ABRIL 24'!I331+'MAYO 24'!I331+'JUNIO 24'!I331</f>
        <v>12650.5</v>
      </c>
      <c r="J331" s="48">
        <f>+'ABRIL 24'!J331+'MAYO 24'!J331+'JUNIO 24'!J331</f>
        <v>1384.23</v>
      </c>
      <c r="K331" s="48">
        <f>+'ABRIL 24'!K331+'MAYO 24'!K331+'JUNIO 24'!K331</f>
        <v>345.19</v>
      </c>
      <c r="L331" s="48">
        <f>+'ABRIL 24'!L331+'MAYO 24'!L331+'JUNIO 24'!L331</f>
        <v>21439</v>
      </c>
      <c r="M331" s="48">
        <f>+'ABRIL 24'!M331+'MAYO 24'!M331+'JUNIO 24'!M331</f>
        <v>0</v>
      </c>
      <c r="N331" s="53">
        <f t="shared" si="5"/>
        <v>947316.45999999985</v>
      </c>
    </row>
    <row r="332" spans="1:14" x14ac:dyDescent="0.25">
      <c r="A332" s="5" t="s">
        <v>658</v>
      </c>
      <c r="B332" s="6" t="s">
        <v>659</v>
      </c>
      <c r="C332" s="48">
        <f>+'ABRIL 24'!C332+'MAYO 24'!C332+'JUNIO 24'!C332</f>
        <v>13787728.75</v>
      </c>
      <c r="D332" s="48">
        <f>+'ABRIL 24'!D332+'MAYO 24'!D332+'JUNIO 24'!D332</f>
        <v>3463136.28</v>
      </c>
      <c r="E332" s="48">
        <f>+'ABRIL 24'!E332+'MAYO 24'!E332+'JUNIO 24'!E332</f>
        <v>101083.96</v>
      </c>
      <c r="F332" s="48">
        <f>+'ABRIL 24'!F332+'MAYO 24'!F332+'JUNIO 24'!F332</f>
        <v>544836.03</v>
      </c>
      <c r="G332" s="48">
        <f>+'ABRIL 24'!G332+'MAYO 24'!G332+'JUNIO 24'!G332</f>
        <v>342496.29</v>
      </c>
      <c r="H332" s="48">
        <f>+'ABRIL 24'!H332+'MAYO 24'!H332+'JUNIO 24'!H332</f>
        <v>95736.72</v>
      </c>
      <c r="I332" s="48">
        <f>+'ABRIL 24'!I332+'MAYO 24'!I332+'JUNIO 24'!I332</f>
        <v>305008.59000000003</v>
      </c>
      <c r="J332" s="48">
        <f>+'ABRIL 24'!J332+'MAYO 24'!J332+'JUNIO 24'!J332</f>
        <v>14079.24</v>
      </c>
      <c r="K332" s="48">
        <f>+'ABRIL 24'!K332+'MAYO 24'!K332+'JUNIO 24'!K332</f>
        <v>10188.75</v>
      </c>
      <c r="L332" s="48">
        <f>+'ABRIL 24'!L332+'MAYO 24'!L332+'JUNIO 24'!L332</f>
        <v>913400</v>
      </c>
      <c r="M332" s="48">
        <f>+'ABRIL 24'!M332+'MAYO 24'!M332+'JUNIO 24'!M332</f>
        <v>0</v>
      </c>
      <c r="N332" s="53">
        <f t="shared" si="5"/>
        <v>19577694.609999999</v>
      </c>
    </row>
    <row r="333" spans="1:14" x14ac:dyDescent="0.25">
      <c r="A333" s="5" t="s">
        <v>660</v>
      </c>
      <c r="B333" s="6" t="s">
        <v>661</v>
      </c>
      <c r="C333" s="48">
        <f>+'ABRIL 24'!C333+'MAYO 24'!C333+'JUNIO 24'!C333</f>
        <v>2852181.7800000003</v>
      </c>
      <c r="D333" s="48">
        <f>+'ABRIL 24'!D333+'MAYO 24'!D333+'JUNIO 24'!D333</f>
        <v>585955.07999999996</v>
      </c>
      <c r="E333" s="48">
        <f>+'ABRIL 24'!E333+'MAYO 24'!E333+'JUNIO 24'!E333</f>
        <v>24871.62</v>
      </c>
      <c r="F333" s="48">
        <f>+'ABRIL 24'!F333+'MAYO 24'!F333+'JUNIO 24'!F333</f>
        <v>119549.48</v>
      </c>
      <c r="G333" s="48">
        <f>+'ABRIL 24'!G333+'MAYO 24'!G333+'JUNIO 24'!G333</f>
        <v>86615.91</v>
      </c>
      <c r="H333" s="48">
        <f>+'ABRIL 24'!H333+'MAYO 24'!H333+'JUNIO 24'!H333</f>
        <v>18893.670000000002</v>
      </c>
      <c r="I333" s="48">
        <f>+'ABRIL 24'!I333+'MAYO 24'!I333+'JUNIO 24'!I333</f>
        <v>64839.07</v>
      </c>
      <c r="J333" s="48">
        <f>+'ABRIL 24'!J333+'MAYO 24'!J333+'JUNIO 24'!J333</f>
        <v>3828.81</v>
      </c>
      <c r="K333" s="48">
        <f>+'ABRIL 24'!K333+'MAYO 24'!K333+'JUNIO 24'!K333</f>
        <v>1844.0700000000002</v>
      </c>
      <c r="L333" s="48">
        <f>+'ABRIL 24'!L333+'MAYO 24'!L333+'JUNIO 24'!L333</f>
        <v>56716</v>
      </c>
      <c r="M333" s="48">
        <f>+'ABRIL 24'!M333+'MAYO 24'!M333+'JUNIO 24'!M333</f>
        <v>0</v>
      </c>
      <c r="N333" s="53">
        <f t="shared" si="5"/>
        <v>3815295.49</v>
      </c>
    </row>
    <row r="334" spans="1:14" x14ac:dyDescent="0.25">
      <c r="A334" s="5" t="s">
        <v>662</v>
      </c>
      <c r="B334" s="6" t="s">
        <v>663</v>
      </c>
      <c r="C334" s="48">
        <f>+'ABRIL 24'!C334+'MAYO 24'!C334+'JUNIO 24'!C334</f>
        <v>1445380.47</v>
      </c>
      <c r="D334" s="48">
        <f>+'ABRIL 24'!D334+'MAYO 24'!D334+'JUNIO 24'!D334</f>
        <v>471997.94999999995</v>
      </c>
      <c r="E334" s="48">
        <f>+'ABRIL 24'!E334+'MAYO 24'!E334+'JUNIO 24'!E334</f>
        <v>14848.02</v>
      </c>
      <c r="F334" s="48">
        <f>+'ABRIL 24'!F334+'MAYO 24'!F334+'JUNIO 24'!F334</f>
        <v>63925.450000000004</v>
      </c>
      <c r="G334" s="48">
        <f>+'ABRIL 24'!G334+'MAYO 24'!G334+'JUNIO 24'!G334</f>
        <v>36596.380000000005</v>
      </c>
      <c r="H334" s="48">
        <f>+'ABRIL 24'!H334+'MAYO 24'!H334+'JUNIO 24'!H334</f>
        <v>8937.2100000000009</v>
      </c>
      <c r="I334" s="48">
        <f>+'ABRIL 24'!I334+'MAYO 24'!I334+'JUNIO 24'!I334</f>
        <v>26938.33</v>
      </c>
      <c r="J334" s="48">
        <f>+'ABRIL 24'!J334+'MAYO 24'!J334+'JUNIO 24'!J334</f>
        <v>2694.84</v>
      </c>
      <c r="K334" s="48">
        <f>+'ABRIL 24'!K334+'MAYO 24'!K334+'JUNIO 24'!K334</f>
        <v>747.8900000000001</v>
      </c>
      <c r="L334" s="48">
        <f>+'ABRIL 24'!L334+'MAYO 24'!L334+'JUNIO 24'!L334</f>
        <v>0</v>
      </c>
      <c r="M334" s="48">
        <f>+'ABRIL 24'!M334+'MAYO 24'!M334+'JUNIO 24'!M334</f>
        <v>0</v>
      </c>
      <c r="N334" s="53">
        <f t="shared" si="5"/>
        <v>2072066.54</v>
      </c>
    </row>
    <row r="335" spans="1:14" x14ac:dyDescent="0.25">
      <c r="A335" s="5" t="s">
        <v>664</v>
      </c>
      <c r="B335" s="6" t="s">
        <v>665</v>
      </c>
      <c r="C335" s="48">
        <f>+'ABRIL 24'!C335+'MAYO 24'!C335+'JUNIO 24'!C335</f>
        <v>7462489.2200000007</v>
      </c>
      <c r="D335" s="48">
        <f>+'ABRIL 24'!D335+'MAYO 24'!D335+'JUNIO 24'!D335</f>
        <v>2341431.42</v>
      </c>
      <c r="E335" s="48">
        <f>+'ABRIL 24'!E335+'MAYO 24'!E335+'JUNIO 24'!E335</f>
        <v>70432.81</v>
      </c>
      <c r="F335" s="48">
        <f>+'ABRIL 24'!F335+'MAYO 24'!F335+'JUNIO 24'!F335</f>
        <v>321171.24</v>
      </c>
      <c r="G335" s="48">
        <f>+'ABRIL 24'!G335+'MAYO 24'!G335+'JUNIO 24'!G335</f>
        <v>109526.81</v>
      </c>
      <c r="H335" s="48">
        <f>+'ABRIL 24'!H335+'MAYO 24'!H335+'JUNIO 24'!H335</f>
        <v>48092.12</v>
      </c>
      <c r="I335" s="48">
        <f>+'ABRIL 24'!I335+'MAYO 24'!I335+'JUNIO 24'!I335</f>
        <v>116055.40000000001</v>
      </c>
      <c r="J335" s="48">
        <f>+'ABRIL 24'!J335+'MAYO 24'!J335+'JUNIO 24'!J335</f>
        <v>11598.72</v>
      </c>
      <c r="K335" s="48">
        <f>+'ABRIL 24'!K335+'MAYO 24'!K335+'JUNIO 24'!K335</f>
        <v>4424.3500000000004</v>
      </c>
      <c r="L335" s="48">
        <f>+'ABRIL 24'!L335+'MAYO 24'!L335+'JUNIO 24'!L335</f>
        <v>337834</v>
      </c>
      <c r="M335" s="48">
        <f>+'ABRIL 24'!M335+'MAYO 24'!M335+'JUNIO 24'!M335</f>
        <v>0</v>
      </c>
      <c r="N335" s="53">
        <f t="shared" si="5"/>
        <v>10823056.090000002</v>
      </c>
    </row>
    <row r="336" spans="1:14" x14ac:dyDescent="0.25">
      <c r="A336" s="5" t="s">
        <v>666</v>
      </c>
      <c r="B336" s="6" t="s">
        <v>667</v>
      </c>
      <c r="C336" s="48">
        <f>+'ABRIL 24'!C336+'MAYO 24'!C336+'JUNIO 24'!C336</f>
        <v>468580.11000000004</v>
      </c>
      <c r="D336" s="48">
        <f>+'ABRIL 24'!D336+'MAYO 24'!D336+'JUNIO 24'!D336</f>
        <v>123192</v>
      </c>
      <c r="E336" s="48">
        <f>+'ABRIL 24'!E336+'MAYO 24'!E336+'JUNIO 24'!E336</f>
        <v>5622.41</v>
      </c>
      <c r="F336" s="48">
        <f>+'ABRIL 24'!F336+'MAYO 24'!F336+'JUNIO 24'!F336</f>
        <v>22186.850000000002</v>
      </c>
      <c r="G336" s="48">
        <f>+'ABRIL 24'!G336+'MAYO 24'!G336+'JUNIO 24'!G336</f>
        <v>10391.43</v>
      </c>
      <c r="H336" s="48">
        <f>+'ABRIL 24'!H336+'MAYO 24'!H336+'JUNIO 24'!H336</f>
        <v>2820.76</v>
      </c>
      <c r="I336" s="48">
        <f>+'ABRIL 24'!I336+'MAYO 24'!I336+'JUNIO 24'!I336</f>
        <v>7676.33</v>
      </c>
      <c r="J336" s="48">
        <f>+'ABRIL 24'!J336+'MAYO 24'!J336+'JUNIO 24'!J336</f>
        <v>1036.77</v>
      </c>
      <c r="K336" s="48">
        <f>+'ABRIL 24'!K336+'MAYO 24'!K336+'JUNIO 24'!K336</f>
        <v>212.85</v>
      </c>
      <c r="L336" s="48">
        <f>+'ABRIL 24'!L336+'MAYO 24'!L336+'JUNIO 24'!L336</f>
        <v>5492</v>
      </c>
      <c r="M336" s="48">
        <f>+'ABRIL 24'!M336+'MAYO 24'!M336+'JUNIO 24'!M336</f>
        <v>0</v>
      </c>
      <c r="N336" s="53">
        <f t="shared" si="5"/>
        <v>647211.51000000013</v>
      </c>
    </row>
    <row r="337" spans="1:14" x14ac:dyDescent="0.25">
      <c r="A337" s="5" t="s">
        <v>668</v>
      </c>
      <c r="B337" s="6" t="s">
        <v>669</v>
      </c>
      <c r="C337" s="48">
        <f>+'ABRIL 24'!C337+'MAYO 24'!C337+'JUNIO 24'!C337</f>
        <v>465604.29000000004</v>
      </c>
      <c r="D337" s="48">
        <f>+'ABRIL 24'!D337+'MAYO 24'!D337+'JUNIO 24'!D337</f>
        <v>123088.74</v>
      </c>
      <c r="E337" s="48">
        <f>+'ABRIL 24'!E337+'MAYO 24'!E337+'JUNIO 24'!E337</f>
        <v>5962.35</v>
      </c>
      <c r="F337" s="48">
        <f>+'ABRIL 24'!F337+'MAYO 24'!F337+'JUNIO 24'!F337</f>
        <v>22522.820000000003</v>
      </c>
      <c r="G337" s="48">
        <f>+'ABRIL 24'!G337+'MAYO 24'!G337+'JUNIO 24'!G337</f>
        <v>8255.2899999999991</v>
      </c>
      <c r="H337" s="48">
        <f>+'ABRIL 24'!H337+'MAYO 24'!H337+'JUNIO 24'!H337</f>
        <v>2635.51</v>
      </c>
      <c r="I337" s="48">
        <f>+'ABRIL 24'!I337+'MAYO 24'!I337+'JUNIO 24'!I337</f>
        <v>6065.3000000000011</v>
      </c>
      <c r="J337" s="48">
        <f>+'ABRIL 24'!J337+'MAYO 24'!J337+'JUNIO 24'!J337</f>
        <v>1178.58</v>
      </c>
      <c r="K337" s="48">
        <f>+'ABRIL 24'!K337+'MAYO 24'!K337+'JUNIO 24'!K337</f>
        <v>165.43</v>
      </c>
      <c r="L337" s="48">
        <f>+'ABRIL 24'!L337+'MAYO 24'!L337+'JUNIO 24'!L337</f>
        <v>0</v>
      </c>
      <c r="M337" s="48">
        <f>+'ABRIL 24'!M337+'MAYO 24'!M337+'JUNIO 24'!M337</f>
        <v>0</v>
      </c>
      <c r="N337" s="53">
        <f t="shared" si="5"/>
        <v>635478.31000000006</v>
      </c>
    </row>
    <row r="338" spans="1:14" x14ac:dyDescent="0.25">
      <c r="A338" s="5" t="s">
        <v>670</v>
      </c>
      <c r="B338" s="6" t="s">
        <v>671</v>
      </c>
      <c r="C338" s="48">
        <f>+'ABRIL 24'!C338+'MAYO 24'!C338+'JUNIO 24'!C338</f>
        <v>1127546.45</v>
      </c>
      <c r="D338" s="48">
        <f>+'ABRIL 24'!D338+'MAYO 24'!D338+'JUNIO 24'!D338</f>
        <v>167538</v>
      </c>
      <c r="E338" s="48">
        <f>+'ABRIL 24'!E338+'MAYO 24'!E338+'JUNIO 24'!E338</f>
        <v>11552.18</v>
      </c>
      <c r="F338" s="48">
        <f>+'ABRIL 24'!F338+'MAYO 24'!F338+'JUNIO 24'!F338</f>
        <v>50113.24</v>
      </c>
      <c r="G338" s="48">
        <f>+'ABRIL 24'!G338+'MAYO 24'!G338+'JUNIO 24'!G338</f>
        <v>30606</v>
      </c>
      <c r="H338" s="48">
        <f>+'ABRIL 24'!H338+'MAYO 24'!H338+'JUNIO 24'!H338</f>
        <v>7174.16</v>
      </c>
      <c r="I338" s="48">
        <f>+'ABRIL 24'!I338+'MAYO 24'!I338+'JUNIO 24'!I338</f>
        <v>22858.59</v>
      </c>
      <c r="J338" s="48">
        <f>+'ABRIL 24'!J338+'MAYO 24'!J338+'JUNIO 24'!J338</f>
        <v>1993.0500000000002</v>
      </c>
      <c r="K338" s="48">
        <f>+'ABRIL 24'!K338+'MAYO 24'!K338+'JUNIO 24'!K338</f>
        <v>632.87</v>
      </c>
      <c r="L338" s="48">
        <f>+'ABRIL 24'!L338+'MAYO 24'!L338+'JUNIO 24'!L338</f>
        <v>0</v>
      </c>
      <c r="M338" s="48">
        <f>+'ABRIL 24'!M338+'MAYO 24'!M338+'JUNIO 24'!M338</f>
        <v>0</v>
      </c>
      <c r="N338" s="53">
        <f t="shared" si="5"/>
        <v>1420014.54</v>
      </c>
    </row>
    <row r="339" spans="1:14" x14ac:dyDescent="0.25">
      <c r="A339" s="5" t="s">
        <v>672</v>
      </c>
      <c r="B339" s="6" t="s">
        <v>673</v>
      </c>
      <c r="C339" s="48">
        <f>+'ABRIL 24'!C339+'MAYO 24'!C339+'JUNIO 24'!C339</f>
        <v>570163.34</v>
      </c>
      <c r="D339" s="48">
        <f>+'ABRIL 24'!D339+'MAYO 24'!D339+'JUNIO 24'!D339</f>
        <v>210857.47</v>
      </c>
      <c r="E339" s="48">
        <f>+'ABRIL 24'!E339+'MAYO 24'!E339+'JUNIO 24'!E339</f>
        <v>6398.0499999999993</v>
      </c>
      <c r="F339" s="48">
        <f>+'ABRIL 24'!F339+'MAYO 24'!F339+'JUNIO 24'!F339</f>
        <v>25999.469999999998</v>
      </c>
      <c r="G339" s="48">
        <f>+'ABRIL 24'!G339+'MAYO 24'!G339+'JUNIO 24'!G339</f>
        <v>7007.8799999999992</v>
      </c>
      <c r="H339" s="48">
        <f>+'ABRIL 24'!H339+'MAYO 24'!H339+'JUNIO 24'!H339</f>
        <v>3284.63</v>
      </c>
      <c r="I339" s="48">
        <f>+'ABRIL 24'!I339+'MAYO 24'!I339+'JUNIO 24'!I339</f>
        <v>6566.95</v>
      </c>
      <c r="J339" s="48">
        <f>+'ABRIL 24'!J339+'MAYO 24'!J339+'JUNIO 24'!J339</f>
        <v>1178.73</v>
      </c>
      <c r="K339" s="48">
        <f>+'ABRIL 24'!K339+'MAYO 24'!K339+'JUNIO 24'!K339</f>
        <v>230.05</v>
      </c>
      <c r="L339" s="48">
        <f>+'ABRIL 24'!L339+'MAYO 24'!L339+'JUNIO 24'!L339</f>
        <v>0</v>
      </c>
      <c r="M339" s="48">
        <f>+'ABRIL 24'!M339+'MAYO 24'!M339+'JUNIO 24'!M339</f>
        <v>0</v>
      </c>
      <c r="N339" s="53">
        <f t="shared" si="5"/>
        <v>831686.57</v>
      </c>
    </row>
    <row r="340" spans="1:14" x14ac:dyDescent="0.25">
      <c r="A340" s="5" t="s">
        <v>674</v>
      </c>
      <c r="B340" s="6" t="s">
        <v>675</v>
      </c>
      <c r="C340" s="48">
        <f>+'ABRIL 24'!C340+'MAYO 24'!C340+'JUNIO 24'!C340</f>
        <v>219298.83999999997</v>
      </c>
      <c r="D340" s="48">
        <f>+'ABRIL 24'!D340+'MAYO 24'!D340+'JUNIO 24'!D340</f>
        <v>110919.17000000001</v>
      </c>
      <c r="E340" s="48">
        <f>+'ABRIL 24'!E340+'MAYO 24'!E340+'JUNIO 24'!E340</f>
        <v>3045.6800000000003</v>
      </c>
      <c r="F340" s="48">
        <f>+'ABRIL 24'!F340+'MAYO 24'!F340+'JUNIO 24'!F340</f>
        <v>11031.45</v>
      </c>
      <c r="G340" s="48">
        <f>+'ABRIL 24'!G340+'MAYO 24'!G340+'JUNIO 24'!G340</f>
        <v>2619.2600000000002</v>
      </c>
      <c r="H340" s="48">
        <f>+'ABRIL 24'!H340+'MAYO 24'!H340+'JUNIO 24'!H340</f>
        <v>1216.96</v>
      </c>
      <c r="I340" s="48">
        <f>+'ABRIL 24'!I340+'MAYO 24'!I340+'JUNIO 24'!I340</f>
        <v>2203.46</v>
      </c>
      <c r="J340" s="48">
        <f>+'ABRIL 24'!J340+'MAYO 24'!J340+'JUNIO 24'!J340</f>
        <v>608.91</v>
      </c>
      <c r="K340" s="48">
        <f>+'ABRIL 24'!K340+'MAYO 24'!K340+'JUNIO 24'!K340</f>
        <v>68.87</v>
      </c>
      <c r="L340" s="48">
        <f>+'ABRIL 24'!L340+'MAYO 24'!L340+'JUNIO 24'!L340</f>
        <v>0</v>
      </c>
      <c r="M340" s="48">
        <f>+'ABRIL 24'!M340+'MAYO 24'!M340+'JUNIO 24'!M340</f>
        <v>0</v>
      </c>
      <c r="N340" s="53">
        <f t="shared" si="5"/>
        <v>351012.60000000003</v>
      </c>
    </row>
    <row r="341" spans="1:14" x14ac:dyDescent="0.25">
      <c r="A341" s="5" t="s">
        <v>676</v>
      </c>
      <c r="B341" s="6" t="s">
        <v>677</v>
      </c>
      <c r="C341" s="48">
        <f>+'ABRIL 24'!C341+'MAYO 24'!C341+'JUNIO 24'!C341</f>
        <v>1218646.48</v>
      </c>
      <c r="D341" s="48">
        <f>+'ABRIL 24'!D341+'MAYO 24'!D341+'JUNIO 24'!D341</f>
        <v>149796.96000000002</v>
      </c>
      <c r="E341" s="48">
        <f>+'ABRIL 24'!E341+'MAYO 24'!E341+'JUNIO 24'!E341</f>
        <v>10160.900000000001</v>
      </c>
      <c r="F341" s="48">
        <f>+'ABRIL 24'!F341+'MAYO 24'!F341+'JUNIO 24'!F341</f>
        <v>50461.02</v>
      </c>
      <c r="G341" s="48">
        <f>+'ABRIL 24'!G341+'MAYO 24'!G341+'JUNIO 24'!G341</f>
        <v>23044.079999999998</v>
      </c>
      <c r="H341" s="48">
        <f>+'ABRIL 24'!H341+'MAYO 24'!H341+'JUNIO 24'!H341</f>
        <v>8463.9000000000015</v>
      </c>
      <c r="I341" s="48">
        <f>+'ABRIL 24'!I341+'MAYO 24'!I341+'JUNIO 24'!I341</f>
        <v>23823.8</v>
      </c>
      <c r="J341" s="48">
        <f>+'ABRIL 24'!J341+'MAYO 24'!J341+'JUNIO 24'!J341</f>
        <v>1659.4499999999998</v>
      </c>
      <c r="K341" s="48">
        <f>+'ABRIL 24'!K341+'MAYO 24'!K341+'JUNIO 24'!K341</f>
        <v>885.95</v>
      </c>
      <c r="L341" s="48">
        <f>+'ABRIL 24'!L341+'MAYO 24'!L341+'JUNIO 24'!L341</f>
        <v>23731</v>
      </c>
      <c r="M341" s="48">
        <f>+'ABRIL 24'!M341+'MAYO 24'!M341+'JUNIO 24'!M341</f>
        <v>0</v>
      </c>
      <c r="N341" s="53">
        <f t="shared" si="5"/>
        <v>1510673.5399999998</v>
      </c>
    </row>
    <row r="342" spans="1:14" ht="25.5" x14ac:dyDescent="0.25">
      <c r="A342" s="5" t="s">
        <v>678</v>
      </c>
      <c r="B342" s="6" t="s">
        <v>679</v>
      </c>
      <c r="C342" s="48">
        <f>+'ABRIL 24'!C342+'MAYO 24'!C342+'JUNIO 24'!C342</f>
        <v>13753238.85</v>
      </c>
      <c r="D342" s="48">
        <f>+'ABRIL 24'!D342+'MAYO 24'!D342+'JUNIO 24'!D342</f>
        <v>4079368.17</v>
      </c>
      <c r="E342" s="48">
        <f>+'ABRIL 24'!E342+'MAYO 24'!E342+'JUNIO 24'!E342</f>
        <v>105791.72999999998</v>
      </c>
      <c r="F342" s="48">
        <f>+'ABRIL 24'!F342+'MAYO 24'!F342+'JUNIO 24'!F342</f>
        <v>558009.86</v>
      </c>
      <c r="G342" s="48">
        <f>+'ABRIL 24'!G342+'MAYO 24'!G342+'JUNIO 24'!G342</f>
        <v>357632.58</v>
      </c>
      <c r="H342" s="48">
        <f>+'ABRIL 24'!H342+'MAYO 24'!H342+'JUNIO 24'!H342</f>
        <v>97290.48000000001</v>
      </c>
      <c r="I342" s="48">
        <f>+'ABRIL 24'!I342+'MAYO 24'!I342+'JUNIO 24'!I342</f>
        <v>318274.73</v>
      </c>
      <c r="J342" s="48">
        <f>+'ABRIL 24'!J342+'MAYO 24'!J342+'JUNIO 24'!J342</f>
        <v>13263.300000000001</v>
      </c>
      <c r="K342" s="48">
        <f>+'ABRIL 24'!K342+'MAYO 24'!K342+'JUNIO 24'!K342</f>
        <v>10585.92</v>
      </c>
      <c r="L342" s="48">
        <f>+'ABRIL 24'!L342+'MAYO 24'!L342+'JUNIO 24'!L342</f>
        <v>0</v>
      </c>
      <c r="M342" s="48">
        <f>+'ABRIL 24'!M342+'MAYO 24'!M342+'JUNIO 24'!M342</f>
        <v>0</v>
      </c>
      <c r="N342" s="53">
        <f t="shared" si="5"/>
        <v>19293455.620000001</v>
      </c>
    </row>
    <row r="343" spans="1:14" x14ac:dyDescent="0.25">
      <c r="A343" s="5" t="s">
        <v>680</v>
      </c>
      <c r="B343" s="6" t="s">
        <v>681</v>
      </c>
      <c r="C343" s="48">
        <f>+'ABRIL 24'!C343+'MAYO 24'!C343+'JUNIO 24'!C343</f>
        <v>426916.95000000007</v>
      </c>
      <c r="D343" s="48">
        <f>+'ABRIL 24'!D343+'MAYO 24'!D343+'JUNIO 24'!D343</f>
        <v>151572.59999999998</v>
      </c>
      <c r="E343" s="48">
        <f>+'ABRIL 24'!E343+'MAYO 24'!E343+'JUNIO 24'!E343</f>
        <v>5988.630000000001</v>
      </c>
      <c r="F343" s="48">
        <f>+'ABRIL 24'!F343+'MAYO 24'!F343+'JUNIO 24'!F343</f>
        <v>21554.16</v>
      </c>
      <c r="G343" s="48">
        <f>+'ABRIL 24'!G343+'MAYO 24'!G343+'JUNIO 24'!G343</f>
        <v>6173.01</v>
      </c>
      <c r="H343" s="48">
        <f>+'ABRIL 24'!H343+'MAYO 24'!H343+'JUNIO 24'!H343</f>
        <v>2335.9499999999998</v>
      </c>
      <c r="I343" s="48">
        <f>+'ABRIL 24'!I343+'MAYO 24'!I343+'JUNIO 24'!I343</f>
        <v>4571.7800000000007</v>
      </c>
      <c r="J343" s="48">
        <f>+'ABRIL 24'!J343+'MAYO 24'!J343+'JUNIO 24'!J343</f>
        <v>1199.9100000000001</v>
      </c>
      <c r="K343" s="48">
        <f>+'ABRIL 24'!K343+'MAYO 24'!K343+'JUNIO 24'!K343</f>
        <v>125.09</v>
      </c>
      <c r="L343" s="48">
        <f>+'ABRIL 24'!L343+'MAYO 24'!L343+'JUNIO 24'!L343</f>
        <v>0</v>
      </c>
      <c r="M343" s="48">
        <f>+'ABRIL 24'!M343+'MAYO 24'!M343+'JUNIO 24'!M343</f>
        <v>0</v>
      </c>
      <c r="N343" s="53">
        <f t="shared" si="5"/>
        <v>620438.08000000007</v>
      </c>
    </row>
    <row r="344" spans="1:14" x14ac:dyDescent="0.25">
      <c r="A344" s="5" t="s">
        <v>682</v>
      </c>
      <c r="B344" s="6" t="s">
        <v>683</v>
      </c>
      <c r="C344" s="48">
        <f>+'ABRIL 24'!C344+'MAYO 24'!C344+'JUNIO 24'!C344</f>
        <v>1308872.7999999998</v>
      </c>
      <c r="D344" s="48">
        <f>+'ABRIL 24'!D344+'MAYO 24'!D344+'JUNIO 24'!D344</f>
        <v>328474.14</v>
      </c>
      <c r="E344" s="48">
        <f>+'ABRIL 24'!E344+'MAYO 24'!E344+'JUNIO 24'!E344</f>
        <v>12043.34</v>
      </c>
      <c r="F344" s="48">
        <f>+'ABRIL 24'!F344+'MAYO 24'!F344+'JUNIO 24'!F344</f>
        <v>56214.44</v>
      </c>
      <c r="G344" s="48">
        <f>+'ABRIL 24'!G344+'MAYO 24'!G344+'JUNIO 24'!G344</f>
        <v>12012.150000000001</v>
      </c>
      <c r="H344" s="48">
        <f>+'ABRIL 24'!H344+'MAYO 24'!H344+'JUNIO 24'!H344</f>
        <v>8811.57</v>
      </c>
      <c r="I344" s="48">
        <f>+'ABRIL 24'!I344+'MAYO 24'!I344+'JUNIO 24'!I344</f>
        <v>18784.650000000001</v>
      </c>
      <c r="J344" s="48">
        <f>+'ABRIL 24'!J344+'MAYO 24'!J344+'JUNIO 24'!J344</f>
        <v>1868.34</v>
      </c>
      <c r="K344" s="48">
        <f>+'ABRIL 24'!K344+'MAYO 24'!K344+'JUNIO 24'!K344</f>
        <v>870.75</v>
      </c>
      <c r="L344" s="48">
        <f>+'ABRIL 24'!L344+'MAYO 24'!L344+'JUNIO 24'!L344</f>
        <v>23373</v>
      </c>
      <c r="M344" s="48">
        <f>+'ABRIL 24'!M344+'MAYO 24'!M344+'JUNIO 24'!M344</f>
        <v>0</v>
      </c>
      <c r="N344" s="53">
        <f t="shared" si="5"/>
        <v>1771325.18</v>
      </c>
    </row>
    <row r="345" spans="1:14" x14ac:dyDescent="0.25">
      <c r="A345" s="5" t="s">
        <v>684</v>
      </c>
      <c r="B345" s="6" t="s">
        <v>685</v>
      </c>
      <c r="C345" s="48">
        <f>+'ABRIL 24'!C345+'MAYO 24'!C345+'JUNIO 24'!C345</f>
        <v>1782243.42</v>
      </c>
      <c r="D345" s="48">
        <f>+'ABRIL 24'!D345+'MAYO 24'!D345+'JUNIO 24'!D345</f>
        <v>305532.21000000002</v>
      </c>
      <c r="E345" s="48">
        <f>+'ABRIL 24'!E345+'MAYO 24'!E345+'JUNIO 24'!E345</f>
        <v>16048.159999999998</v>
      </c>
      <c r="F345" s="48">
        <f>+'ABRIL 24'!F345+'MAYO 24'!F345+'JUNIO 24'!F345</f>
        <v>75404.09</v>
      </c>
      <c r="G345" s="48">
        <f>+'ABRIL 24'!G345+'MAYO 24'!G345+'JUNIO 24'!G345</f>
        <v>41166.300000000003</v>
      </c>
      <c r="H345" s="48">
        <f>+'ABRIL 24'!H345+'MAYO 24'!H345+'JUNIO 24'!H345</f>
        <v>11577.93</v>
      </c>
      <c r="I345" s="48">
        <f>+'ABRIL 24'!I345+'MAYO 24'!I345+'JUNIO 24'!I345</f>
        <v>34019.33</v>
      </c>
      <c r="J345" s="48">
        <f>+'ABRIL 24'!J345+'MAYO 24'!J345+'JUNIO 24'!J345</f>
        <v>2532.66</v>
      </c>
      <c r="K345" s="48">
        <f>+'ABRIL 24'!K345+'MAYO 24'!K345+'JUNIO 24'!K345</f>
        <v>1090.5900000000001</v>
      </c>
      <c r="L345" s="48">
        <f>+'ABRIL 24'!L345+'MAYO 24'!L345+'JUNIO 24'!L345</f>
        <v>0</v>
      </c>
      <c r="M345" s="48">
        <f>+'ABRIL 24'!M345+'MAYO 24'!M345+'JUNIO 24'!M345</f>
        <v>0</v>
      </c>
      <c r="N345" s="53">
        <f t="shared" si="5"/>
        <v>2269614.69</v>
      </c>
    </row>
    <row r="346" spans="1:14" x14ac:dyDescent="0.25">
      <c r="A346" s="5" t="s">
        <v>686</v>
      </c>
      <c r="B346" s="6" t="s">
        <v>687</v>
      </c>
      <c r="C346" s="48">
        <f>+'ABRIL 24'!C346+'MAYO 24'!C346+'JUNIO 24'!C346</f>
        <v>3989632.43</v>
      </c>
      <c r="D346" s="48">
        <f>+'ABRIL 24'!D346+'MAYO 24'!D346+'JUNIO 24'!D346</f>
        <v>1742453.71</v>
      </c>
      <c r="E346" s="48">
        <f>+'ABRIL 24'!E346+'MAYO 24'!E346+'JUNIO 24'!E346</f>
        <v>28574.9</v>
      </c>
      <c r="F346" s="48">
        <f>+'ABRIL 24'!F346+'MAYO 24'!F346+'JUNIO 24'!F346</f>
        <v>158577.61000000002</v>
      </c>
      <c r="G346" s="48">
        <f>+'ABRIL 24'!G346+'MAYO 24'!G346+'JUNIO 24'!G346</f>
        <v>71740.81</v>
      </c>
      <c r="H346" s="48">
        <f>+'ABRIL 24'!H346+'MAYO 24'!H346+'JUNIO 24'!H346</f>
        <v>28601.73</v>
      </c>
      <c r="I346" s="48">
        <f>+'ABRIL 24'!I346+'MAYO 24'!I346+'JUNIO 24'!I346</f>
        <v>81347.86</v>
      </c>
      <c r="J346" s="48">
        <f>+'ABRIL 24'!J346+'MAYO 24'!J346+'JUNIO 24'!J346</f>
        <v>3062.55</v>
      </c>
      <c r="K346" s="48">
        <f>+'ABRIL 24'!K346+'MAYO 24'!K346+'JUNIO 24'!K346</f>
        <v>3194.7000000000003</v>
      </c>
      <c r="L346" s="48">
        <f>+'ABRIL 24'!L346+'MAYO 24'!L346+'JUNIO 24'!L346</f>
        <v>0</v>
      </c>
      <c r="M346" s="48">
        <f>+'ABRIL 24'!M346+'MAYO 24'!M346+'JUNIO 24'!M346</f>
        <v>0</v>
      </c>
      <c r="N346" s="53">
        <f t="shared" si="5"/>
        <v>6107186.3000000017</v>
      </c>
    </row>
    <row r="347" spans="1:14" ht="25.5" x14ac:dyDescent="0.25">
      <c r="A347" s="5" t="s">
        <v>688</v>
      </c>
      <c r="B347" s="6" t="s">
        <v>689</v>
      </c>
      <c r="C347" s="48">
        <f>+'ABRIL 24'!C347+'MAYO 24'!C347+'JUNIO 24'!C347</f>
        <v>1676678.96</v>
      </c>
      <c r="D347" s="48">
        <f>+'ABRIL 24'!D347+'MAYO 24'!D347+'JUNIO 24'!D347</f>
        <v>591458.82000000007</v>
      </c>
      <c r="E347" s="48">
        <f>+'ABRIL 24'!E347+'MAYO 24'!E347+'JUNIO 24'!E347</f>
        <v>12011.27</v>
      </c>
      <c r="F347" s="48">
        <f>+'ABRIL 24'!F347+'MAYO 24'!F347+'JUNIO 24'!F347</f>
        <v>62080.340000000004</v>
      </c>
      <c r="G347" s="48">
        <f>+'ABRIL 24'!G347+'MAYO 24'!G347+'JUNIO 24'!G347</f>
        <v>30348.09</v>
      </c>
      <c r="H347" s="48">
        <f>+'ABRIL 24'!H347+'MAYO 24'!H347+'JUNIO 24'!H347</f>
        <v>10100.470000000001</v>
      </c>
      <c r="I347" s="48">
        <f>+'ABRIL 24'!I347+'MAYO 24'!I347+'JUNIO 24'!I347</f>
        <v>26168.079999999998</v>
      </c>
      <c r="J347" s="48">
        <f>+'ABRIL 24'!J347+'MAYO 24'!J347+'JUNIO 24'!J347</f>
        <v>2724.36</v>
      </c>
      <c r="K347" s="48">
        <f>+'ABRIL 24'!K347+'MAYO 24'!K347+'JUNIO 24'!K347</f>
        <v>832.56</v>
      </c>
      <c r="L347" s="48">
        <f>+'ABRIL 24'!L347+'MAYO 24'!L347+'JUNIO 24'!L347</f>
        <v>0</v>
      </c>
      <c r="M347" s="48">
        <f>+'ABRIL 24'!M347+'MAYO 24'!M347+'JUNIO 24'!M347</f>
        <v>0</v>
      </c>
      <c r="N347" s="53">
        <f t="shared" si="5"/>
        <v>2412402.9500000002</v>
      </c>
    </row>
    <row r="348" spans="1:14" ht="25.5" x14ac:dyDescent="0.25">
      <c r="A348" s="5" t="s">
        <v>690</v>
      </c>
      <c r="B348" s="6" t="s">
        <v>691</v>
      </c>
      <c r="C348" s="48">
        <f>+'ABRIL 24'!C348+'MAYO 24'!C348+'JUNIO 24'!C348</f>
        <v>575211.25</v>
      </c>
      <c r="D348" s="48">
        <f>+'ABRIL 24'!D348+'MAYO 24'!D348+'JUNIO 24'!D348</f>
        <v>113294.40000000001</v>
      </c>
      <c r="E348" s="48">
        <f>+'ABRIL 24'!E348+'MAYO 24'!E348+'JUNIO 24'!E348</f>
        <v>6871.6500000000015</v>
      </c>
      <c r="F348" s="48">
        <f>+'ABRIL 24'!F348+'MAYO 24'!F348+'JUNIO 24'!F348</f>
        <v>27096.74</v>
      </c>
      <c r="G348" s="48">
        <f>+'ABRIL 24'!G348+'MAYO 24'!G348+'JUNIO 24'!G348</f>
        <v>12374.98</v>
      </c>
      <c r="H348" s="48">
        <f>+'ABRIL 24'!H348+'MAYO 24'!H348+'JUNIO 24'!H348</f>
        <v>3421.13</v>
      </c>
      <c r="I348" s="48">
        <f>+'ABRIL 24'!I348+'MAYO 24'!I348+'JUNIO 24'!I348</f>
        <v>9197.2000000000007</v>
      </c>
      <c r="J348" s="48">
        <f>+'ABRIL 24'!J348+'MAYO 24'!J348+'JUNIO 24'!J348</f>
        <v>1309.1999999999998</v>
      </c>
      <c r="K348" s="48">
        <f>+'ABRIL 24'!K348+'MAYO 24'!K348+'JUNIO 24'!K348</f>
        <v>251.10000000000002</v>
      </c>
      <c r="L348" s="48">
        <f>+'ABRIL 24'!L348+'MAYO 24'!L348+'JUNIO 24'!L348</f>
        <v>0</v>
      </c>
      <c r="M348" s="48">
        <f>+'ABRIL 24'!M348+'MAYO 24'!M348+'JUNIO 24'!M348</f>
        <v>0</v>
      </c>
      <c r="N348" s="53">
        <f t="shared" si="5"/>
        <v>749027.64999999991</v>
      </c>
    </row>
    <row r="349" spans="1:14" x14ac:dyDescent="0.25">
      <c r="A349" s="5" t="s">
        <v>692</v>
      </c>
      <c r="B349" s="6" t="s">
        <v>693</v>
      </c>
      <c r="C349" s="48">
        <f>+'ABRIL 24'!C349+'MAYO 24'!C349+'JUNIO 24'!C349</f>
        <v>366457.92000000004</v>
      </c>
      <c r="D349" s="48">
        <f>+'ABRIL 24'!D349+'MAYO 24'!D349+'JUNIO 24'!D349</f>
        <v>127881.62</v>
      </c>
      <c r="E349" s="48">
        <f>+'ABRIL 24'!E349+'MAYO 24'!E349+'JUNIO 24'!E349</f>
        <v>4399.07</v>
      </c>
      <c r="F349" s="48">
        <f>+'ABRIL 24'!F349+'MAYO 24'!F349+'JUNIO 24'!F349</f>
        <v>17132.269999999997</v>
      </c>
      <c r="G349" s="48">
        <f>+'ABRIL 24'!G349+'MAYO 24'!G349+'JUNIO 24'!G349</f>
        <v>1700.85</v>
      </c>
      <c r="H349" s="48">
        <f>+'ABRIL 24'!H349+'MAYO 24'!H349+'JUNIO 24'!H349</f>
        <v>2167.0899999999997</v>
      </c>
      <c r="I349" s="48">
        <f>+'ABRIL 24'!I349+'MAYO 24'!I349+'JUNIO 24'!I349</f>
        <v>3160.08</v>
      </c>
      <c r="J349" s="48">
        <f>+'ABRIL 24'!J349+'MAYO 24'!J349+'JUNIO 24'!J349</f>
        <v>997.19999999999993</v>
      </c>
      <c r="K349" s="48">
        <f>+'ABRIL 24'!K349+'MAYO 24'!K349+'JUNIO 24'!K349</f>
        <v>154.99</v>
      </c>
      <c r="L349" s="48">
        <f>+'ABRIL 24'!L349+'MAYO 24'!L349+'JUNIO 24'!L349</f>
        <v>7806</v>
      </c>
      <c r="M349" s="48">
        <f>+'ABRIL 24'!M349+'MAYO 24'!M349+'JUNIO 24'!M349</f>
        <v>0</v>
      </c>
      <c r="N349" s="53">
        <f t="shared" si="5"/>
        <v>531857.09000000008</v>
      </c>
    </row>
    <row r="350" spans="1:14" x14ac:dyDescent="0.25">
      <c r="A350" s="5" t="s">
        <v>694</v>
      </c>
      <c r="B350" s="6" t="s">
        <v>695</v>
      </c>
      <c r="C350" s="48">
        <f>+'ABRIL 24'!C350+'MAYO 24'!C350+'JUNIO 24'!C350</f>
        <v>2046024.4</v>
      </c>
      <c r="D350" s="48">
        <f>+'ABRIL 24'!D350+'MAYO 24'!D350+'JUNIO 24'!D350</f>
        <v>533129.21</v>
      </c>
      <c r="E350" s="48">
        <f>+'ABRIL 24'!E350+'MAYO 24'!E350+'JUNIO 24'!E350</f>
        <v>15119.07</v>
      </c>
      <c r="F350" s="48">
        <f>+'ABRIL 24'!F350+'MAYO 24'!F350+'JUNIO 24'!F350</f>
        <v>80089.27</v>
      </c>
      <c r="G350" s="48">
        <f>+'ABRIL 24'!G350+'MAYO 24'!G350+'JUNIO 24'!G350</f>
        <v>28473.449999999997</v>
      </c>
      <c r="H350" s="48">
        <f>+'ABRIL 24'!H350+'MAYO 24'!H350+'JUNIO 24'!H350</f>
        <v>12742.66</v>
      </c>
      <c r="I350" s="48">
        <f>+'ABRIL 24'!I350+'MAYO 24'!I350+'JUNIO 24'!I350</f>
        <v>30772.559999999998</v>
      </c>
      <c r="J350" s="48">
        <f>+'ABRIL 24'!J350+'MAYO 24'!J350+'JUNIO 24'!J350</f>
        <v>1880.28</v>
      </c>
      <c r="K350" s="48">
        <f>+'ABRIL 24'!K350+'MAYO 24'!K350+'JUNIO 24'!K350</f>
        <v>1172.99</v>
      </c>
      <c r="L350" s="48">
        <f>+'ABRIL 24'!L350+'MAYO 24'!L350+'JUNIO 24'!L350</f>
        <v>0</v>
      </c>
      <c r="M350" s="48">
        <f>+'ABRIL 24'!M350+'MAYO 24'!M350+'JUNIO 24'!M350</f>
        <v>0</v>
      </c>
      <c r="N350" s="53">
        <f t="shared" si="5"/>
        <v>2749403.89</v>
      </c>
    </row>
    <row r="351" spans="1:14" x14ac:dyDescent="0.25">
      <c r="A351" s="5" t="s">
        <v>696</v>
      </c>
      <c r="B351" s="6" t="s">
        <v>697</v>
      </c>
      <c r="C351" s="48">
        <f>+'ABRIL 24'!C351+'MAYO 24'!C351+'JUNIO 24'!C351</f>
        <v>792151.8</v>
      </c>
      <c r="D351" s="48">
        <f>+'ABRIL 24'!D351+'MAYO 24'!D351+'JUNIO 24'!D351</f>
        <v>294164.17000000004</v>
      </c>
      <c r="E351" s="48">
        <f>+'ABRIL 24'!E351+'MAYO 24'!E351+'JUNIO 24'!E351</f>
        <v>8247.6200000000008</v>
      </c>
      <c r="F351" s="48">
        <f>+'ABRIL 24'!F351+'MAYO 24'!F351+'JUNIO 24'!F351</f>
        <v>35374.799999999996</v>
      </c>
      <c r="G351" s="48">
        <f>+'ABRIL 24'!G351+'MAYO 24'!G351+'JUNIO 24'!G351</f>
        <v>14047.91</v>
      </c>
      <c r="H351" s="48">
        <f>+'ABRIL 24'!H351+'MAYO 24'!H351+'JUNIO 24'!H351</f>
        <v>4999.9400000000005</v>
      </c>
      <c r="I351" s="48">
        <f>+'ABRIL 24'!I351+'MAYO 24'!I351+'JUNIO 24'!I351</f>
        <v>12808.49</v>
      </c>
      <c r="J351" s="48">
        <f>+'ABRIL 24'!J351+'MAYO 24'!J351+'JUNIO 24'!J351</f>
        <v>1468.74</v>
      </c>
      <c r="K351" s="48">
        <f>+'ABRIL 24'!K351+'MAYO 24'!K351+'JUNIO 24'!K351</f>
        <v>432.7</v>
      </c>
      <c r="L351" s="48">
        <f>+'ABRIL 24'!L351+'MAYO 24'!L351+'JUNIO 24'!L351</f>
        <v>0</v>
      </c>
      <c r="M351" s="48">
        <f>+'ABRIL 24'!M351+'MAYO 24'!M351+'JUNIO 24'!M351</f>
        <v>0</v>
      </c>
      <c r="N351" s="53">
        <f t="shared" si="5"/>
        <v>1163696.1700000002</v>
      </c>
    </row>
    <row r="352" spans="1:14" x14ac:dyDescent="0.25">
      <c r="A352" s="5" t="s">
        <v>698</v>
      </c>
      <c r="B352" s="6" t="s">
        <v>699</v>
      </c>
      <c r="C352" s="48">
        <f>+'ABRIL 24'!C352+'MAYO 24'!C352+'JUNIO 24'!C352</f>
        <v>865834.35</v>
      </c>
      <c r="D352" s="48">
        <f>+'ABRIL 24'!D352+'MAYO 24'!D352+'JUNIO 24'!D352</f>
        <v>330029.04000000004</v>
      </c>
      <c r="E352" s="48">
        <f>+'ABRIL 24'!E352+'MAYO 24'!E352+'JUNIO 24'!E352</f>
        <v>9055.0400000000009</v>
      </c>
      <c r="F352" s="48">
        <f>+'ABRIL 24'!F352+'MAYO 24'!F352+'JUNIO 24'!F352</f>
        <v>38494.400000000001</v>
      </c>
      <c r="G352" s="48">
        <f>+'ABRIL 24'!G352+'MAYO 24'!G352+'JUNIO 24'!G352</f>
        <v>20119.52</v>
      </c>
      <c r="H352" s="48">
        <f>+'ABRIL 24'!H352+'MAYO 24'!H352+'JUNIO 24'!H352</f>
        <v>5295.52</v>
      </c>
      <c r="I352" s="48">
        <f>+'ABRIL 24'!I352+'MAYO 24'!I352+'JUNIO 24'!I352</f>
        <v>15226.46</v>
      </c>
      <c r="J352" s="48">
        <f>+'ABRIL 24'!J352+'MAYO 24'!J352+'JUNIO 24'!J352</f>
        <v>1694.19</v>
      </c>
      <c r="K352" s="48">
        <f>+'ABRIL 24'!K352+'MAYO 24'!K352+'JUNIO 24'!K352</f>
        <v>431.63</v>
      </c>
      <c r="L352" s="48">
        <f>+'ABRIL 24'!L352+'MAYO 24'!L352+'JUNIO 24'!L352</f>
        <v>0</v>
      </c>
      <c r="M352" s="48">
        <f>+'ABRIL 24'!M352+'MAYO 24'!M352+'JUNIO 24'!M352</f>
        <v>0</v>
      </c>
      <c r="N352" s="53">
        <f t="shared" si="5"/>
        <v>1286180.1499999999</v>
      </c>
    </row>
    <row r="353" spans="1:14" x14ac:dyDescent="0.25">
      <c r="A353" s="5" t="s">
        <v>700</v>
      </c>
      <c r="B353" s="6" t="s">
        <v>701</v>
      </c>
      <c r="C353" s="48">
        <f>+'ABRIL 24'!C353+'MAYO 24'!C353+'JUNIO 24'!C353</f>
        <v>1095625.92</v>
      </c>
      <c r="D353" s="48">
        <f>+'ABRIL 24'!D353+'MAYO 24'!D353+'JUNIO 24'!D353</f>
        <v>162352.68</v>
      </c>
      <c r="E353" s="48">
        <f>+'ABRIL 24'!E353+'MAYO 24'!E353+'JUNIO 24'!E353</f>
        <v>11015.86</v>
      </c>
      <c r="F353" s="48">
        <f>+'ABRIL 24'!F353+'MAYO 24'!F353+'JUNIO 24'!F353</f>
        <v>48272.35</v>
      </c>
      <c r="G353" s="48">
        <f>+'ABRIL 24'!G353+'MAYO 24'!G353+'JUNIO 24'!G353</f>
        <v>29808.440000000002</v>
      </c>
      <c r="H353" s="48">
        <f>+'ABRIL 24'!H353+'MAYO 24'!H353+'JUNIO 24'!H353</f>
        <v>6932.9299999999994</v>
      </c>
      <c r="I353" s="48">
        <f>+'ABRIL 24'!I353+'MAYO 24'!I353+'JUNIO 24'!I353</f>
        <v>22163.91</v>
      </c>
      <c r="J353" s="48">
        <f>+'ABRIL 24'!J353+'MAYO 24'!J353+'JUNIO 24'!J353</f>
        <v>1878.69</v>
      </c>
      <c r="K353" s="48">
        <f>+'ABRIL 24'!K353+'MAYO 24'!K353+'JUNIO 24'!K353</f>
        <v>609.32000000000005</v>
      </c>
      <c r="L353" s="48">
        <f>+'ABRIL 24'!L353+'MAYO 24'!L353+'JUNIO 24'!L353</f>
        <v>77503</v>
      </c>
      <c r="M353" s="48">
        <f>+'ABRIL 24'!M353+'MAYO 24'!M353+'JUNIO 24'!M353</f>
        <v>0</v>
      </c>
      <c r="N353" s="53">
        <f t="shared" si="5"/>
        <v>1456163.0999999999</v>
      </c>
    </row>
    <row r="354" spans="1:14" x14ac:dyDescent="0.25">
      <c r="A354" s="5" t="s">
        <v>702</v>
      </c>
      <c r="B354" s="6" t="s">
        <v>703</v>
      </c>
      <c r="C354" s="48">
        <f>+'ABRIL 24'!C354+'MAYO 24'!C354+'JUNIO 24'!C354</f>
        <v>860603.09</v>
      </c>
      <c r="D354" s="48">
        <f>+'ABRIL 24'!D354+'MAYO 24'!D354+'JUNIO 24'!D354</f>
        <v>169526.59</v>
      </c>
      <c r="E354" s="48">
        <f>+'ABRIL 24'!E354+'MAYO 24'!E354+'JUNIO 24'!E354</f>
        <v>7758.4900000000007</v>
      </c>
      <c r="F354" s="48">
        <f>+'ABRIL 24'!F354+'MAYO 24'!F354+'JUNIO 24'!F354</f>
        <v>36408.35</v>
      </c>
      <c r="G354" s="48">
        <f>+'ABRIL 24'!G354+'MAYO 24'!G354+'JUNIO 24'!G354</f>
        <v>10935.25</v>
      </c>
      <c r="H354" s="48">
        <f>+'ABRIL 24'!H354+'MAYO 24'!H354+'JUNIO 24'!H354</f>
        <v>5576.6900000000005</v>
      </c>
      <c r="I354" s="48">
        <f>+'ABRIL 24'!I354+'MAYO 24'!I354+'JUNIO 24'!I354</f>
        <v>12856.260000000002</v>
      </c>
      <c r="J354" s="48">
        <f>+'ABRIL 24'!J354+'MAYO 24'!J354+'JUNIO 24'!J354</f>
        <v>1232.94</v>
      </c>
      <c r="K354" s="48">
        <f>+'ABRIL 24'!K354+'MAYO 24'!K354+'JUNIO 24'!K354</f>
        <v>523.16000000000008</v>
      </c>
      <c r="L354" s="48">
        <f>+'ABRIL 24'!L354+'MAYO 24'!L354+'JUNIO 24'!L354</f>
        <v>24941</v>
      </c>
      <c r="M354" s="48">
        <f>+'ABRIL 24'!M354+'MAYO 24'!M354+'JUNIO 24'!M354</f>
        <v>0</v>
      </c>
      <c r="N354" s="53">
        <f t="shared" si="5"/>
        <v>1130361.8199999998</v>
      </c>
    </row>
    <row r="355" spans="1:14" x14ac:dyDescent="0.25">
      <c r="A355" s="5" t="s">
        <v>704</v>
      </c>
      <c r="B355" s="6" t="s">
        <v>705</v>
      </c>
      <c r="C355" s="48">
        <f>+'ABRIL 24'!C355+'MAYO 24'!C355+'JUNIO 24'!C355</f>
        <v>1059078.27</v>
      </c>
      <c r="D355" s="48">
        <f>+'ABRIL 24'!D355+'MAYO 24'!D355+'JUNIO 24'!D355</f>
        <v>356362.79</v>
      </c>
      <c r="E355" s="48">
        <f>+'ABRIL 24'!E355+'MAYO 24'!E355+'JUNIO 24'!E355</f>
        <v>10579.58</v>
      </c>
      <c r="F355" s="48">
        <f>+'ABRIL 24'!F355+'MAYO 24'!F355+'JUNIO 24'!F355</f>
        <v>46725.710000000006</v>
      </c>
      <c r="G355" s="48">
        <f>+'ABRIL 24'!G355+'MAYO 24'!G355+'JUNIO 24'!G355</f>
        <v>29723.34</v>
      </c>
      <c r="H355" s="48">
        <f>+'ABRIL 24'!H355+'MAYO 24'!H355+'JUNIO 24'!H355</f>
        <v>6860.48</v>
      </c>
      <c r="I355" s="48">
        <f>+'ABRIL 24'!I355+'MAYO 24'!I355+'JUNIO 24'!I355</f>
        <v>22499.24</v>
      </c>
      <c r="J355" s="48">
        <f>+'ABRIL 24'!J355+'MAYO 24'!J355+'JUNIO 24'!J355</f>
        <v>1764.48</v>
      </c>
      <c r="K355" s="48">
        <f>+'ABRIL 24'!K355+'MAYO 24'!K355+'JUNIO 24'!K355</f>
        <v>627.99</v>
      </c>
      <c r="L355" s="48">
        <f>+'ABRIL 24'!L355+'MAYO 24'!L355+'JUNIO 24'!L355</f>
        <v>41120</v>
      </c>
      <c r="M355" s="48">
        <f>+'ABRIL 24'!M355+'MAYO 24'!M355+'JUNIO 24'!M355</f>
        <v>0</v>
      </c>
      <c r="N355" s="53">
        <f t="shared" si="5"/>
        <v>1575341.8800000001</v>
      </c>
    </row>
    <row r="356" spans="1:14" ht="25.5" x14ac:dyDescent="0.25">
      <c r="A356" s="5" t="s">
        <v>706</v>
      </c>
      <c r="B356" s="6" t="s">
        <v>707</v>
      </c>
      <c r="C356" s="48">
        <f>+'ABRIL 24'!C356+'MAYO 24'!C356+'JUNIO 24'!C356</f>
        <v>2514264</v>
      </c>
      <c r="D356" s="48">
        <f>+'ABRIL 24'!D356+'MAYO 24'!D356+'JUNIO 24'!D356</f>
        <v>1372204.6600000001</v>
      </c>
      <c r="E356" s="48">
        <f>+'ABRIL 24'!E356+'MAYO 24'!E356+'JUNIO 24'!E356</f>
        <v>24090.45</v>
      </c>
      <c r="F356" s="48">
        <f>+'ABRIL 24'!F356+'MAYO 24'!F356+'JUNIO 24'!F356</f>
        <v>109021.53</v>
      </c>
      <c r="G356" s="48">
        <f>+'ABRIL 24'!G356+'MAYO 24'!G356+'JUNIO 24'!G356</f>
        <v>58684.05</v>
      </c>
      <c r="H356" s="48">
        <f>+'ABRIL 24'!H356+'MAYO 24'!H356+'JUNIO 24'!H356</f>
        <v>16256.7</v>
      </c>
      <c r="I356" s="48">
        <f>+'ABRIL 24'!I356+'MAYO 24'!I356+'JUNIO 24'!I356</f>
        <v>48183.210000000006</v>
      </c>
      <c r="J356" s="48">
        <f>+'ABRIL 24'!J356+'MAYO 24'!J356+'JUNIO 24'!J356</f>
        <v>3905.7300000000005</v>
      </c>
      <c r="K356" s="48">
        <f>+'ABRIL 24'!K356+'MAYO 24'!K356+'JUNIO 24'!K356</f>
        <v>1499.18</v>
      </c>
      <c r="L356" s="48">
        <f>+'ABRIL 24'!L356+'MAYO 24'!L356+'JUNIO 24'!L356</f>
        <v>0</v>
      </c>
      <c r="M356" s="48">
        <f>+'ABRIL 24'!M356+'MAYO 24'!M356+'JUNIO 24'!M356</f>
        <v>0</v>
      </c>
      <c r="N356" s="53">
        <f t="shared" si="5"/>
        <v>4148109.5100000002</v>
      </c>
    </row>
    <row r="357" spans="1:14" x14ac:dyDescent="0.25">
      <c r="A357" s="5" t="s">
        <v>708</v>
      </c>
      <c r="B357" s="6" t="s">
        <v>709</v>
      </c>
      <c r="C357" s="48">
        <f>+'ABRIL 24'!C357+'MAYO 24'!C357+'JUNIO 24'!C357</f>
        <v>626737.64999999991</v>
      </c>
      <c r="D357" s="48">
        <f>+'ABRIL 24'!D357+'MAYO 24'!D357+'JUNIO 24'!D357</f>
        <v>130695.84</v>
      </c>
      <c r="E357" s="48">
        <f>+'ABRIL 24'!E357+'MAYO 24'!E357+'JUNIO 24'!E357</f>
        <v>6996.58</v>
      </c>
      <c r="F357" s="48">
        <f>+'ABRIL 24'!F357+'MAYO 24'!F357+'JUNIO 24'!F357</f>
        <v>28796.929999999997</v>
      </c>
      <c r="G357" s="48">
        <f>+'ABRIL 24'!G357+'MAYO 24'!G357+'JUNIO 24'!G357</f>
        <v>15565.06</v>
      </c>
      <c r="H357" s="48">
        <f>+'ABRIL 24'!H357+'MAYO 24'!H357+'JUNIO 24'!H357</f>
        <v>3865.38</v>
      </c>
      <c r="I357" s="48">
        <f>+'ABRIL 24'!I357+'MAYO 24'!I357+'JUNIO 24'!I357</f>
        <v>11514.65</v>
      </c>
      <c r="J357" s="48">
        <f>+'ABRIL 24'!J357+'MAYO 24'!J357+'JUNIO 24'!J357</f>
        <v>1257.27</v>
      </c>
      <c r="K357" s="48">
        <f>+'ABRIL 24'!K357+'MAYO 24'!K357+'JUNIO 24'!K357</f>
        <v>314.02999999999997</v>
      </c>
      <c r="L357" s="48">
        <f>+'ABRIL 24'!L357+'MAYO 24'!L357+'JUNIO 24'!L357</f>
        <v>12878</v>
      </c>
      <c r="M357" s="48">
        <f>+'ABRIL 24'!M357+'MAYO 24'!M357+'JUNIO 24'!M357</f>
        <v>0</v>
      </c>
      <c r="N357" s="53">
        <f t="shared" si="5"/>
        <v>838621.39</v>
      </c>
    </row>
    <row r="358" spans="1:14" x14ac:dyDescent="0.25">
      <c r="A358" s="5" t="s">
        <v>710</v>
      </c>
      <c r="B358" s="6" t="s">
        <v>711</v>
      </c>
      <c r="C358" s="48">
        <f>+'ABRIL 24'!C358+'MAYO 24'!C358+'JUNIO 24'!C358</f>
        <v>7627592.2599999998</v>
      </c>
      <c r="D358" s="48">
        <f>+'ABRIL 24'!D358+'MAYO 24'!D358+'JUNIO 24'!D358</f>
        <v>1768136.3199999998</v>
      </c>
      <c r="E358" s="48">
        <f>+'ABRIL 24'!E358+'MAYO 24'!E358+'JUNIO 24'!E358</f>
        <v>57554.69</v>
      </c>
      <c r="F358" s="48">
        <f>+'ABRIL 24'!F358+'MAYO 24'!F358+'JUNIO 24'!F358</f>
        <v>306262.94</v>
      </c>
      <c r="G358" s="48">
        <f>+'ABRIL 24'!G358+'MAYO 24'!G358+'JUNIO 24'!G358</f>
        <v>114792.42000000001</v>
      </c>
      <c r="H358" s="48">
        <f>+'ABRIL 24'!H358+'MAYO 24'!H358+'JUNIO 24'!H358</f>
        <v>53803.61</v>
      </c>
      <c r="I358" s="48">
        <f>+'ABRIL 24'!I358+'MAYO 24'!I358+'JUNIO 24'!I358</f>
        <v>142515.26</v>
      </c>
      <c r="J358" s="48">
        <f>+'ABRIL 24'!J358+'MAYO 24'!J358+'JUNIO 24'!J358</f>
        <v>8058.48</v>
      </c>
      <c r="K358" s="48">
        <f>+'ABRIL 24'!K358+'MAYO 24'!K358+'JUNIO 24'!K358</f>
        <v>5840.5</v>
      </c>
      <c r="L358" s="48">
        <f>+'ABRIL 24'!L358+'MAYO 24'!L358+'JUNIO 24'!L358</f>
        <v>454478</v>
      </c>
      <c r="M358" s="48">
        <f>+'ABRIL 24'!M358+'MAYO 24'!M358+'JUNIO 24'!M358</f>
        <v>0</v>
      </c>
      <c r="N358" s="53">
        <f t="shared" si="5"/>
        <v>10539034.479999999</v>
      </c>
    </row>
    <row r="359" spans="1:14" x14ac:dyDescent="0.25">
      <c r="A359" s="5" t="s">
        <v>712</v>
      </c>
      <c r="B359" s="6" t="s">
        <v>713</v>
      </c>
      <c r="C359" s="48">
        <f>+'ABRIL 24'!C359+'MAYO 24'!C359+'JUNIO 24'!C359</f>
        <v>881939.71</v>
      </c>
      <c r="D359" s="48">
        <f>+'ABRIL 24'!D359+'MAYO 24'!D359+'JUNIO 24'!D359</f>
        <v>455360.32999999996</v>
      </c>
      <c r="E359" s="48">
        <f>+'ABRIL 24'!E359+'MAYO 24'!E359+'JUNIO 24'!E359</f>
        <v>9197.2799999999988</v>
      </c>
      <c r="F359" s="48">
        <f>+'ABRIL 24'!F359+'MAYO 24'!F359+'JUNIO 24'!F359</f>
        <v>39564.32</v>
      </c>
      <c r="G359" s="48">
        <f>+'ABRIL 24'!G359+'MAYO 24'!G359+'JUNIO 24'!G359</f>
        <v>19960.28</v>
      </c>
      <c r="H359" s="48">
        <f>+'ABRIL 24'!H359+'MAYO 24'!H359+'JUNIO 24'!H359</f>
        <v>5638.93</v>
      </c>
      <c r="I359" s="48">
        <f>+'ABRIL 24'!I359+'MAYO 24'!I359+'JUNIO 24'!I359</f>
        <v>16271.11</v>
      </c>
      <c r="J359" s="48">
        <f>+'ABRIL 24'!J359+'MAYO 24'!J359+'JUNIO 24'!J359</f>
        <v>1558.53</v>
      </c>
      <c r="K359" s="48">
        <f>+'ABRIL 24'!K359+'MAYO 24'!K359+'JUNIO 24'!K359</f>
        <v>499.45</v>
      </c>
      <c r="L359" s="48">
        <f>+'ABRIL 24'!L359+'MAYO 24'!L359+'JUNIO 24'!L359</f>
        <v>20482</v>
      </c>
      <c r="M359" s="48">
        <f>+'ABRIL 24'!M359+'MAYO 24'!M359+'JUNIO 24'!M359</f>
        <v>0</v>
      </c>
      <c r="N359" s="53">
        <f t="shared" si="5"/>
        <v>1450471.9400000002</v>
      </c>
    </row>
    <row r="360" spans="1:14" x14ac:dyDescent="0.25">
      <c r="A360" s="5" t="s">
        <v>714</v>
      </c>
      <c r="B360" s="6" t="s">
        <v>715</v>
      </c>
      <c r="C360" s="48">
        <f>+'ABRIL 24'!C360+'MAYO 24'!C360+'JUNIO 24'!C360</f>
        <v>1152674.2799999998</v>
      </c>
      <c r="D360" s="48">
        <f>+'ABRIL 24'!D360+'MAYO 24'!D360+'JUNIO 24'!D360</f>
        <v>178074.59999999998</v>
      </c>
      <c r="E360" s="48">
        <f>+'ABRIL 24'!E360+'MAYO 24'!E360+'JUNIO 24'!E360</f>
        <v>11224.300000000001</v>
      </c>
      <c r="F360" s="48">
        <f>+'ABRIL 24'!F360+'MAYO 24'!F360+'JUNIO 24'!F360</f>
        <v>50438.490000000005</v>
      </c>
      <c r="G360" s="48">
        <f>+'ABRIL 24'!G360+'MAYO 24'!G360+'JUNIO 24'!G360</f>
        <v>36513.380000000005</v>
      </c>
      <c r="H360" s="48">
        <f>+'ABRIL 24'!H360+'MAYO 24'!H360+'JUNIO 24'!H360</f>
        <v>7568.7</v>
      </c>
      <c r="I360" s="48">
        <f>+'ABRIL 24'!I360+'MAYO 24'!I360+'JUNIO 24'!I360</f>
        <v>26039.899999999998</v>
      </c>
      <c r="J360" s="48">
        <f>+'ABRIL 24'!J360+'MAYO 24'!J360+'JUNIO 24'!J360</f>
        <v>1827.09</v>
      </c>
      <c r="K360" s="48">
        <f>+'ABRIL 24'!K360+'MAYO 24'!K360+'JUNIO 24'!K360</f>
        <v>712.13</v>
      </c>
      <c r="L360" s="48">
        <f>+'ABRIL 24'!L360+'MAYO 24'!L360+'JUNIO 24'!L360</f>
        <v>39740</v>
      </c>
      <c r="M360" s="48">
        <f>+'ABRIL 24'!M360+'MAYO 24'!M360+'JUNIO 24'!M360</f>
        <v>0</v>
      </c>
      <c r="N360" s="53">
        <f t="shared" si="5"/>
        <v>1504812.8699999996</v>
      </c>
    </row>
    <row r="361" spans="1:14" x14ac:dyDescent="0.25">
      <c r="A361" s="5" t="s">
        <v>716</v>
      </c>
      <c r="B361" s="6" t="s">
        <v>717</v>
      </c>
      <c r="C361" s="48">
        <f>+'ABRIL 24'!C361+'MAYO 24'!C361+'JUNIO 24'!C361</f>
        <v>752998.52</v>
      </c>
      <c r="D361" s="48">
        <f>+'ABRIL 24'!D361+'MAYO 24'!D361+'JUNIO 24'!D361</f>
        <v>408130.24</v>
      </c>
      <c r="E361" s="48">
        <f>+'ABRIL 24'!E361+'MAYO 24'!E361+'JUNIO 24'!E361</f>
        <v>7893.3899999999994</v>
      </c>
      <c r="F361" s="48">
        <f>+'ABRIL 24'!F361+'MAYO 24'!F361+'JUNIO 24'!F361</f>
        <v>33746.57</v>
      </c>
      <c r="G361" s="48">
        <f>+'ABRIL 24'!G361+'MAYO 24'!G361+'JUNIO 24'!G361</f>
        <v>17063.02</v>
      </c>
      <c r="H361" s="48">
        <f>+'ABRIL 24'!H361+'MAYO 24'!H361+'JUNIO 24'!H361</f>
        <v>4749.46</v>
      </c>
      <c r="I361" s="48">
        <f>+'ABRIL 24'!I361+'MAYO 24'!I361+'JUNIO 24'!I361</f>
        <v>13679.02</v>
      </c>
      <c r="J361" s="48">
        <f>+'ABRIL 24'!J361+'MAYO 24'!J361+'JUNIO 24'!J361</f>
        <v>1385.04</v>
      </c>
      <c r="K361" s="48">
        <f>+'ABRIL 24'!K361+'MAYO 24'!K361+'JUNIO 24'!K361</f>
        <v>410.25</v>
      </c>
      <c r="L361" s="48">
        <f>+'ABRIL 24'!L361+'MAYO 24'!L361+'JUNIO 24'!L361</f>
        <v>0</v>
      </c>
      <c r="M361" s="48">
        <f>+'ABRIL 24'!M361+'MAYO 24'!M361+'JUNIO 24'!M361</f>
        <v>0</v>
      </c>
      <c r="N361" s="53">
        <f t="shared" si="5"/>
        <v>1240055.51</v>
      </c>
    </row>
    <row r="362" spans="1:14" x14ac:dyDescent="0.25">
      <c r="A362" s="5" t="s">
        <v>718</v>
      </c>
      <c r="B362" s="6" t="s">
        <v>719</v>
      </c>
      <c r="C362" s="48">
        <f>+'ABRIL 24'!C362+'MAYO 24'!C362+'JUNIO 24'!C362</f>
        <v>331544.46999999997</v>
      </c>
      <c r="D362" s="48">
        <f>+'ABRIL 24'!D362+'MAYO 24'!D362+'JUNIO 24'!D362</f>
        <v>151985.44</v>
      </c>
      <c r="E362" s="48">
        <f>+'ABRIL 24'!E362+'MAYO 24'!E362+'JUNIO 24'!E362</f>
        <v>4938.18</v>
      </c>
      <c r="F362" s="48">
        <f>+'ABRIL 24'!F362+'MAYO 24'!F362+'JUNIO 24'!F362</f>
        <v>17209.88</v>
      </c>
      <c r="G362" s="48">
        <f>+'ABRIL 24'!G362+'MAYO 24'!G362+'JUNIO 24'!G362</f>
        <v>3467.24</v>
      </c>
      <c r="H362" s="48">
        <f>+'ABRIL 24'!H362+'MAYO 24'!H362+'JUNIO 24'!H362</f>
        <v>1753.3000000000002</v>
      </c>
      <c r="I362" s="48">
        <f>+'ABRIL 24'!I362+'MAYO 24'!I362+'JUNIO 24'!I362</f>
        <v>2668.11</v>
      </c>
      <c r="J362" s="48">
        <f>+'ABRIL 24'!J362+'MAYO 24'!J362+'JUNIO 24'!J362</f>
        <v>1004.97</v>
      </c>
      <c r="K362" s="48">
        <f>+'ABRIL 24'!K362+'MAYO 24'!K362+'JUNIO 24'!K362</f>
        <v>78.539999999999992</v>
      </c>
      <c r="L362" s="48">
        <f>+'ABRIL 24'!L362+'MAYO 24'!L362+'JUNIO 24'!L362</f>
        <v>5192</v>
      </c>
      <c r="M362" s="48">
        <f>+'ABRIL 24'!M362+'MAYO 24'!M362+'JUNIO 24'!M362</f>
        <v>0</v>
      </c>
      <c r="N362" s="53">
        <f t="shared" si="5"/>
        <v>519842.12999999989</v>
      </c>
    </row>
    <row r="363" spans="1:14" x14ac:dyDescent="0.25">
      <c r="A363" s="5" t="s">
        <v>720</v>
      </c>
      <c r="B363" s="6" t="s">
        <v>721</v>
      </c>
      <c r="C363" s="48">
        <f>+'ABRIL 24'!C363+'MAYO 24'!C363+'JUNIO 24'!C363</f>
        <v>342690.33999999997</v>
      </c>
      <c r="D363" s="48">
        <f>+'ABRIL 24'!D363+'MAYO 24'!D363+'JUNIO 24'!D363</f>
        <v>136440</v>
      </c>
      <c r="E363" s="48">
        <f>+'ABRIL 24'!E363+'MAYO 24'!E363+'JUNIO 24'!E363</f>
        <v>4865.6500000000005</v>
      </c>
      <c r="F363" s="48">
        <f>+'ABRIL 24'!F363+'MAYO 24'!F363+'JUNIO 24'!F363</f>
        <v>17402.95</v>
      </c>
      <c r="G363" s="48">
        <f>+'ABRIL 24'!G363+'MAYO 24'!G363+'JUNIO 24'!G363</f>
        <v>4878.1100000000006</v>
      </c>
      <c r="H363" s="48">
        <f>+'ABRIL 24'!H363+'MAYO 24'!H363+'JUNIO 24'!H363</f>
        <v>1866.67</v>
      </c>
      <c r="I363" s="48">
        <f>+'ABRIL 24'!I363+'MAYO 24'!I363+'JUNIO 24'!I363</f>
        <v>3582.2200000000003</v>
      </c>
      <c r="J363" s="48">
        <f>+'ABRIL 24'!J363+'MAYO 24'!J363+'JUNIO 24'!J363</f>
        <v>975.27</v>
      </c>
      <c r="K363" s="48">
        <f>+'ABRIL 24'!K363+'MAYO 24'!K363+'JUNIO 24'!K363</f>
        <v>97.7</v>
      </c>
      <c r="L363" s="48">
        <f>+'ABRIL 24'!L363+'MAYO 24'!L363+'JUNIO 24'!L363</f>
        <v>0</v>
      </c>
      <c r="M363" s="48">
        <f>+'ABRIL 24'!M363+'MAYO 24'!M363+'JUNIO 24'!M363</f>
        <v>0</v>
      </c>
      <c r="N363" s="53">
        <f t="shared" si="5"/>
        <v>512798.91</v>
      </c>
    </row>
    <row r="364" spans="1:14" x14ac:dyDescent="0.25">
      <c r="A364" s="5" t="s">
        <v>722</v>
      </c>
      <c r="B364" s="6" t="s">
        <v>723</v>
      </c>
      <c r="C364" s="48">
        <f>+'ABRIL 24'!C364+'MAYO 24'!C364+'JUNIO 24'!C364</f>
        <v>1326584.31</v>
      </c>
      <c r="D364" s="48">
        <f>+'ABRIL 24'!D364+'MAYO 24'!D364+'JUNIO 24'!D364</f>
        <v>295469.64999999997</v>
      </c>
      <c r="E364" s="48">
        <f>+'ABRIL 24'!E364+'MAYO 24'!E364+'JUNIO 24'!E364</f>
        <v>12026.31</v>
      </c>
      <c r="F364" s="48">
        <f>+'ABRIL 24'!F364+'MAYO 24'!F364+'JUNIO 24'!F364</f>
        <v>56786.05000000001</v>
      </c>
      <c r="G364" s="48">
        <f>+'ABRIL 24'!G364+'MAYO 24'!G364+'JUNIO 24'!G364</f>
        <v>15407.91</v>
      </c>
      <c r="H364" s="48">
        <f>+'ABRIL 24'!H364+'MAYO 24'!H364+'JUNIO 24'!H364</f>
        <v>8989.99</v>
      </c>
      <c r="I364" s="48">
        <f>+'ABRIL 24'!I364+'MAYO 24'!I364+'JUNIO 24'!I364</f>
        <v>20698.900000000001</v>
      </c>
      <c r="J364" s="48">
        <f>+'ABRIL 24'!J364+'MAYO 24'!J364+'JUNIO 24'!J364</f>
        <v>1763.52</v>
      </c>
      <c r="K364" s="48">
        <f>+'ABRIL 24'!K364+'MAYO 24'!K364+'JUNIO 24'!K364</f>
        <v>900.37000000000012</v>
      </c>
      <c r="L364" s="48">
        <f>+'ABRIL 24'!L364+'MAYO 24'!L364+'JUNIO 24'!L364</f>
        <v>46667</v>
      </c>
      <c r="M364" s="48">
        <f>+'ABRIL 24'!M364+'MAYO 24'!M364+'JUNIO 24'!M364</f>
        <v>0</v>
      </c>
      <c r="N364" s="53">
        <f t="shared" si="5"/>
        <v>1785294.01</v>
      </c>
    </row>
    <row r="365" spans="1:14" x14ac:dyDescent="0.25">
      <c r="A365" s="5" t="s">
        <v>724</v>
      </c>
      <c r="B365" s="6" t="s">
        <v>725</v>
      </c>
      <c r="C365" s="48">
        <f>+'ABRIL 24'!C365+'MAYO 24'!C365+'JUNIO 24'!C365</f>
        <v>611466.99</v>
      </c>
      <c r="D365" s="48">
        <f>+'ABRIL 24'!D365+'MAYO 24'!D365+'JUNIO 24'!D365</f>
        <v>184515.02</v>
      </c>
      <c r="E365" s="48">
        <f>+'ABRIL 24'!E365+'MAYO 24'!E365+'JUNIO 24'!E365</f>
        <v>6711.18</v>
      </c>
      <c r="F365" s="48">
        <f>+'ABRIL 24'!F365+'MAYO 24'!F365+'JUNIO 24'!F365</f>
        <v>27757.57</v>
      </c>
      <c r="G365" s="48">
        <f>+'ABRIL 24'!G365+'MAYO 24'!G365+'JUNIO 24'!G365</f>
        <v>6003.55</v>
      </c>
      <c r="H365" s="48">
        <f>+'ABRIL 24'!H365+'MAYO 24'!H365+'JUNIO 24'!H365</f>
        <v>3743.2999999999997</v>
      </c>
      <c r="I365" s="48">
        <f>+'ABRIL 24'!I365+'MAYO 24'!I365+'JUNIO 24'!I365</f>
        <v>7274.75</v>
      </c>
      <c r="J365" s="48">
        <f>+'ABRIL 24'!J365+'MAYO 24'!J365+'JUNIO 24'!J365</f>
        <v>1293.3899999999999</v>
      </c>
      <c r="K365" s="48">
        <f>+'ABRIL 24'!K365+'MAYO 24'!K365+'JUNIO 24'!K365</f>
        <v>300.72000000000003</v>
      </c>
      <c r="L365" s="48">
        <f>+'ABRIL 24'!L365+'MAYO 24'!L365+'JUNIO 24'!L365</f>
        <v>8316</v>
      </c>
      <c r="M365" s="48">
        <f>+'ABRIL 24'!M365+'MAYO 24'!M365+'JUNIO 24'!M365</f>
        <v>0</v>
      </c>
      <c r="N365" s="53">
        <f t="shared" si="5"/>
        <v>857382.47000000009</v>
      </c>
    </row>
    <row r="366" spans="1:14" x14ac:dyDescent="0.25">
      <c r="A366" s="5" t="s">
        <v>726</v>
      </c>
      <c r="B366" s="6" t="s">
        <v>727</v>
      </c>
      <c r="C366" s="48">
        <f>+'ABRIL 24'!C366+'MAYO 24'!C366+'JUNIO 24'!C366</f>
        <v>941138.5</v>
      </c>
      <c r="D366" s="48">
        <f>+'ABRIL 24'!D366+'MAYO 24'!D366+'JUNIO 24'!D366</f>
        <v>343496.6</v>
      </c>
      <c r="E366" s="48">
        <f>+'ABRIL 24'!E366+'MAYO 24'!E366+'JUNIO 24'!E366</f>
        <v>10158.01</v>
      </c>
      <c r="F366" s="48">
        <f>+'ABRIL 24'!F366+'MAYO 24'!F366+'JUNIO 24'!F366</f>
        <v>42565.67</v>
      </c>
      <c r="G366" s="48">
        <f>+'ABRIL 24'!G366+'MAYO 24'!G366+'JUNIO 24'!G366</f>
        <v>13902.95</v>
      </c>
      <c r="H366" s="48">
        <f>+'ABRIL 24'!H366+'MAYO 24'!H366+'JUNIO 24'!H366</f>
        <v>5808.41</v>
      </c>
      <c r="I366" s="48">
        <f>+'ABRIL 24'!I366+'MAYO 24'!I366+'JUNIO 24'!I366</f>
        <v>13393.199999999999</v>
      </c>
      <c r="J366" s="48">
        <f>+'ABRIL 24'!J366+'MAYO 24'!J366+'JUNIO 24'!J366</f>
        <v>1833.5099999999998</v>
      </c>
      <c r="K366" s="48">
        <f>+'ABRIL 24'!K366+'MAYO 24'!K366+'JUNIO 24'!K366</f>
        <v>477.75</v>
      </c>
      <c r="L366" s="48">
        <f>+'ABRIL 24'!L366+'MAYO 24'!L366+'JUNIO 24'!L366</f>
        <v>0</v>
      </c>
      <c r="M366" s="48">
        <f>+'ABRIL 24'!M366+'MAYO 24'!M366+'JUNIO 24'!M366</f>
        <v>0</v>
      </c>
      <c r="N366" s="53">
        <f t="shared" si="5"/>
        <v>1372774.5999999999</v>
      </c>
    </row>
    <row r="367" spans="1:14" x14ac:dyDescent="0.25">
      <c r="A367" s="5" t="s">
        <v>728</v>
      </c>
      <c r="B367" s="6" t="s">
        <v>729</v>
      </c>
      <c r="C367" s="48">
        <f>+'ABRIL 24'!C367+'MAYO 24'!C367+'JUNIO 24'!C367</f>
        <v>619724.04999999993</v>
      </c>
      <c r="D367" s="48">
        <f>+'ABRIL 24'!D367+'MAYO 24'!D367+'JUNIO 24'!D367</f>
        <v>188775.15000000002</v>
      </c>
      <c r="E367" s="48">
        <f>+'ABRIL 24'!E367+'MAYO 24'!E367+'JUNIO 24'!E367</f>
        <v>6510.4400000000005</v>
      </c>
      <c r="F367" s="48">
        <f>+'ABRIL 24'!F367+'MAYO 24'!F367+'JUNIO 24'!F367</f>
        <v>27795.429999999997</v>
      </c>
      <c r="G367" s="48">
        <f>+'ABRIL 24'!G367+'MAYO 24'!G367+'JUNIO 24'!G367</f>
        <v>4559.0199999999995</v>
      </c>
      <c r="H367" s="48">
        <f>+'ABRIL 24'!H367+'MAYO 24'!H367+'JUNIO 24'!H367</f>
        <v>3906.87</v>
      </c>
      <c r="I367" s="48">
        <f>+'ABRIL 24'!I367+'MAYO 24'!I367+'JUNIO 24'!I367</f>
        <v>7206.6500000000005</v>
      </c>
      <c r="J367" s="48">
        <f>+'ABRIL 24'!J367+'MAYO 24'!J367+'JUNIO 24'!J367</f>
        <v>1146.9000000000001</v>
      </c>
      <c r="K367" s="48">
        <f>+'ABRIL 24'!K367+'MAYO 24'!K367+'JUNIO 24'!K367</f>
        <v>336.75</v>
      </c>
      <c r="L367" s="48">
        <f>+'ABRIL 24'!L367+'MAYO 24'!L367+'JUNIO 24'!L367</f>
        <v>0</v>
      </c>
      <c r="M367" s="48">
        <f>+'ABRIL 24'!M367+'MAYO 24'!M367+'JUNIO 24'!M367</f>
        <v>0</v>
      </c>
      <c r="N367" s="53">
        <f t="shared" si="5"/>
        <v>859961.26</v>
      </c>
    </row>
    <row r="368" spans="1:14" x14ac:dyDescent="0.25">
      <c r="A368" s="5" t="s">
        <v>730</v>
      </c>
      <c r="B368" s="6" t="s">
        <v>731</v>
      </c>
      <c r="C368" s="48">
        <f>+'ABRIL 24'!C368+'MAYO 24'!C368+'JUNIO 24'!C368</f>
        <v>1146005.1600000001</v>
      </c>
      <c r="D368" s="48">
        <f>+'ABRIL 24'!D368+'MAYO 24'!D368+'JUNIO 24'!D368</f>
        <v>351390</v>
      </c>
      <c r="E368" s="48">
        <f>+'ABRIL 24'!E368+'MAYO 24'!E368+'JUNIO 24'!E368</f>
        <v>12454.73</v>
      </c>
      <c r="F368" s="48">
        <f>+'ABRIL 24'!F368+'MAYO 24'!F368+'JUNIO 24'!F368</f>
        <v>51908.73</v>
      </c>
      <c r="G368" s="48">
        <f>+'ABRIL 24'!G368+'MAYO 24'!G368+'JUNIO 24'!G368</f>
        <v>28312.400000000001</v>
      </c>
      <c r="H368" s="48">
        <f>+'ABRIL 24'!H368+'MAYO 24'!H368+'JUNIO 24'!H368</f>
        <v>7036.66</v>
      </c>
      <c r="I368" s="48">
        <f>+'ABRIL 24'!I368+'MAYO 24'!I368+'JUNIO 24'!I368</f>
        <v>20940.98</v>
      </c>
      <c r="J368" s="48">
        <f>+'ABRIL 24'!J368+'MAYO 24'!J368+'JUNIO 24'!J368</f>
        <v>2298.96</v>
      </c>
      <c r="K368" s="48">
        <f>+'ABRIL 24'!K368+'MAYO 24'!K368+'JUNIO 24'!K368</f>
        <v>571.1</v>
      </c>
      <c r="L368" s="48">
        <f>+'ABRIL 24'!L368+'MAYO 24'!L368+'JUNIO 24'!L368</f>
        <v>0</v>
      </c>
      <c r="M368" s="48">
        <f>+'ABRIL 24'!M368+'MAYO 24'!M368+'JUNIO 24'!M368</f>
        <v>0</v>
      </c>
      <c r="N368" s="53">
        <f t="shared" si="5"/>
        <v>1620918.72</v>
      </c>
    </row>
    <row r="369" spans="1:14" x14ac:dyDescent="0.25">
      <c r="A369" s="5" t="s">
        <v>732</v>
      </c>
      <c r="B369" s="6" t="s">
        <v>733</v>
      </c>
      <c r="C369" s="48">
        <f>+'ABRIL 24'!C369+'MAYO 24'!C369+'JUNIO 24'!C369</f>
        <v>428222.12</v>
      </c>
      <c r="D369" s="48">
        <f>+'ABRIL 24'!D369+'MAYO 24'!D369+'JUNIO 24'!D369</f>
        <v>180588.15000000002</v>
      </c>
      <c r="E369" s="48">
        <f>+'ABRIL 24'!E369+'MAYO 24'!E369+'JUNIO 24'!E369</f>
        <v>6052.52</v>
      </c>
      <c r="F369" s="48">
        <f>+'ABRIL 24'!F369+'MAYO 24'!F369+'JUNIO 24'!F369</f>
        <v>21671.980000000003</v>
      </c>
      <c r="G369" s="48">
        <f>+'ABRIL 24'!G369+'MAYO 24'!G369+'JUNIO 24'!G369</f>
        <v>5929.46</v>
      </c>
      <c r="H369" s="48">
        <f>+'ABRIL 24'!H369+'MAYO 24'!H369+'JUNIO 24'!H369</f>
        <v>2330.02</v>
      </c>
      <c r="I369" s="48">
        <f>+'ABRIL 24'!I369+'MAYO 24'!I369+'JUNIO 24'!I369</f>
        <v>4387.29</v>
      </c>
      <c r="J369" s="48">
        <f>+'ABRIL 24'!J369+'MAYO 24'!J369+'JUNIO 24'!J369</f>
        <v>1230.72</v>
      </c>
      <c r="K369" s="48">
        <f>+'ABRIL 24'!K369+'MAYO 24'!K369+'JUNIO 24'!K369</f>
        <v>121.37</v>
      </c>
      <c r="L369" s="48">
        <f>+'ABRIL 24'!L369+'MAYO 24'!L369+'JUNIO 24'!L369</f>
        <v>0</v>
      </c>
      <c r="M369" s="48">
        <f>+'ABRIL 24'!M369+'MAYO 24'!M369+'JUNIO 24'!M369</f>
        <v>0</v>
      </c>
      <c r="N369" s="53">
        <f t="shared" si="5"/>
        <v>650533.63</v>
      </c>
    </row>
    <row r="370" spans="1:14" x14ac:dyDescent="0.25">
      <c r="A370" s="5" t="s">
        <v>734</v>
      </c>
      <c r="B370" s="6" t="s">
        <v>735</v>
      </c>
      <c r="C370" s="48">
        <f>+'ABRIL 24'!C370+'MAYO 24'!C370+'JUNIO 24'!C370</f>
        <v>654752.59000000008</v>
      </c>
      <c r="D370" s="48">
        <f>+'ABRIL 24'!D370+'MAYO 24'!D370+'JUNIO 24'!D370</f>
        <v>252075.49</v>
      </c>
      <c r="E370" s="48">
        <f>+'ABRIL 24'!E370+'MAYO 24'!E370+'JUNIO 24'!E370</f>
        <v>7020.24</v>
      </c>
      <c r="F370" s="48">
        <f>+'ABRIL 24'!F370+'MAYO 24'!F370+'JUNIO 24'!F370</f>
        <v>29441.559999999998</v>
      </c>
      <c r="G370" s="48">
        <f>+'ABRIL 24'!G370+'MAYO 24'!G370+'JUNIO 24'!G370</f>
        <v>10551.32</v>
      </c>
      <c r="H370" s="48">
        <f>+'ABRIL 24'!H370+'MAYO 24'!H370+'JUNIO 24'!H370</f>
        <v>3977.46</v>
      </c>
      <c r="I370" s="48">
        <f>+'ABRIL 24'!I370+'MAYO 24'!I370+'JUNIO 24'!I370</f>
        <v>9486.0399999999991</v>
      </c>
      <c r="J370" s="48">
        <f>+'ABRIL 24'!J370+'MAYO 24'!J370+'JUNIO 24'!J370</f>
        <v>1287.27</v>
      </c>
      <c r="K370" s="48">
        <f>+'ABRIL 24'!K370+'MAYO 24'!K370+'JUNIO 24'!K370</f>
        <v>317.69</v>
      </c>
      <c r="L370" s="48">
        <f>+'ABRIL 24'!L370+'MAYO 24'!L370+'JUNIO 24'!L370</f>
        <v>0</v>
      </c>
      <c r="M370" s="48">
        <f>+'ABRIL 24'!M370+'MAYO 24'!M370+'JUNIO 24'!M370</f>
        <v>0</v>
      </c>
      <c r="N370" s="53">
        <f t="shared" si="5"/>
        <v>968909.66</v>
      </c>
    </row>
    <row r="371" spans="1:14" x14ac:dyDescent="0.25">
      <c r="A371" s="5" t="s">
        <v>736</v>
      </c>
      <c r="B371" s="6" t="s">
        <v>737</v>
      </c>
      <c r="C371" s="48">
        <f>+'ABRIL 24'!C371+'MAYO 24'!C371+'JUNIO 24'!C371</f>
        <v>816997.89999999991</v>
      </c>
      <c r="D371" s="48">
        <f>+'ABRIL 24'!D371+'MAYO 24'!D371+'JUNIO 24'!D371</f>
        <v>405636.07</v>
      </c>
      <c r="E371" s="48">
        <f>+'ABRIL 24'!E371+'MAYO 24'!E371+'JUNIO 24'!E371</f>
        <v>8689.82</v>
      </c>
      <c r="F371" s="48">
        <f>+'ABRIL 24'!F371+'MAYO 24'!F371+'JUNIO 24'!F371</f>
        <v>36754.080000000002</v>
      </c>
      <c r="G371" s="48">
        <f>+'ABRIL 24'!G371+'MAYO 24'!G371+'JUNIO 24'!G371</f>
        <v>18759.150000000001</v>
      </c>
      <c r="H371" s="48">
        <f>+'ABRIL 24'!H371+'MAYO 24'!H371+'JUNIO 24'!H371</f>
        <v>5107.26</v>
      </c>
      <c r="I371" s="48">
        <f>+'ABRIL 24'!I371+'MAYO 24'!I371+'JUNIO 24'!I371</f>
        <v>14825.27</v>
      </c>
      <c r="J371" s="48">
        <f>+'ABRIL 24'!J371+'MAYO 24'!J371+'JUNIO 24'!J371</f>
        <v>1583.67</v>
      </c>
      <c r="K371" s="48">
        <f>+'ABRIL 24'!K371+'MAYO 24'!K371+'JUNIO 24'!K371</f>
        <v>431.74</v>
      </c>
      <c r="L371" s="48">
        <f>+'ABRIL 24'!L371+'MAYO 24'!L371+'JUNIO 24'!L371</f>
        <v>44780</v>
      </c>
      <c r="M371" s="48">
        <f>+'ABRIL 24'!M371+'MAYO 24'!M371+'JUNIO 24'!M371</f>
        <v>0</v>
      </c>
      <c r="N371" s="53">
        <f t="shared" si="5"/>
        <v>1353564.96</v>
      </c>
    </row>
    <row r="372" spans="1:14" x14ac:dyDescent="0.25">
      <c r="A372" s="5" t="s">
        <v>738</v>
      </c>
      <c r="B372" s="6" t="s">
        <v>739</v>
      </c>
      <c r="C372" s="48">
        <f>+'ABRIL 24'!C372+'MAYO 24'!C372+'JUNIO 24'!C372</f>
        <v>4458409.28</v>
      </c>
      <c r="D372" s="48">
        <f>+'ABRIL 24'!D372+'MAYO 24'!D372+'JUNIO 24'!D372</f>
        <v>2003742.0900000003</v>
      </c>
      <c r="E372" s="48">
        <f>+'ABRIL 24'!E372+'MAYO 24'!E372+'JUNIO 24'!E372</f>
        <v>37846.61</v>
      </c>
      <c r="F372" s="48">
        <f>+'ABRIL 24'!F372+'MAYO 24'!F372+'JUNIO 24'!F372</f>
        <v>185454.14</v>
      </c>
      <c r="G372" s="48">
        <f>+'ABRIL 24'!G372+'MAYO 24'!G372+'JUNIO 24'!G372</f>
        <v>132501.75</v>
      </c>
      <c r="H372" s="48">
        <f>+'ABRIL 24'!H372+'MAYO 24'!H372+'JUNIO 24'!H372</f>
        <v>29819.85</v>
      </c>
      <c r="I372" s="48">
        <f>+'ABRIL 24'!I372+'MAYO 24'!I372+'JUNIO 24'!I372</f>
        <v>102711.37</v>
      </c>
      <c r="J372" s="48">
        <f>+'ABRIL 24'!J372+'MAYO 24'!J372+'JUNIO 24'!J372</f>
        <v>5517.15</v>
      </c>
      <c r="K372" s="48">
        <f>+'ABRIL 24'!K372+'MAYO 24'!K372+'JUNIO 24'!K372</f>
        <v>2967.9100000000003</v>
      </c>
      <c r="L372" s="48">
        <f>+'ABRIL 24'!L372+'MAYO 24'!L372+'JUNIO 24'!L372</f>
        <v>222413</v>
      </c>
      <c r="M372" s="48">
        <f>+'ABRIL 24'!M372+'MAYO 24'!M372+'JUNIO 24'!M372</f>
        <v>0</v>
      </c>
      <c r="N372" s="53">
        <f t="shared" si="5"/>
        <v>7181383.1500000013</v>
      </c>
    </row>
    <row r="373" spans="1:14" x14ac:dyDescent="0.25">
      <c r="A373" s="5" t="s">
        <v>740</v>
      </c>
      <c r="B373" s="6" t="s">
        <v>741</v>
      </c>
      <c r="C373" s="48">
        <f>+'ABRIL 24'!C373+'MAYO 24'!C373+'JUNIO 24'!C373</f>
        <v>546882.43000000005</v>
      </c>
      <c r="D373" s="48">
        <f>+'ABRIL 24'!D373+'MAYO 24'!D373+'JUNIO 24'!D373</f>
        <v>195810.47999999998</v>
      </c>
      <c r="E373" s="48">
        <f>+'ABRIL 24'!E373+'MAYO 24'!E373+'JUNIO 24'!E373</f>
        <v>5555.3600000000006</v>
      </c>
      <c r="F373" s="48">
        <f>+'ABRIL 24'!F373+'MAYO 24'!F373+'JUNIO 24'!F373</f>
        <v>24185.77</v>
      </c>
      <c r="G373" s="48">
        <f>+'ABRIL 24'!G373+'MAYO 24'!G373+'JUNIO 24'!G373</f>
        <v>7468.53</v>
      </c>
      <c r="H373" s="48">
        <f>+'ABRIL 24'!H373+'MAYO 24'!H373+'JUNIO 24'!H373</f>
        <v>3478.38</v>
      </c>
      <c r="I373" s="48">
        <f>+'ABRIL 24'!I373+'MAYO 24'!I373+'JUNIO 24'!I373</f>
        <v>8006.27</v>
      </c>
      <c r="J373" s="48">
        <f>+'ABRIL 24'!J373+'MAYO 24'!J373+'JUNIO 24'!J373</f>
        <v>984.83999999999992</v>
      </c>
      <c r="K373" s="48">
        <f>+'ABRIL 24'!K373+'MAYO 24'!K373+'JUNIO 24'!K373</f>
        <v>306.92</v>
      </c>
      <c r="L373" s="48">
        <f>+'ABRIL 24'!L373+'MAYO 24'!L373+'JUNIO 24'!L373</f>
        <v>14759</v>
      </c>
      <c r="M373" s="48">
        <f>+'ABRIL 24'!M373+'MAYO 24'!M373+'JUNIO 24'!M373</f>
        <v>0</v>
      </c>
      <c r="N373" s="53">
        <f t="shared" si="5"/>
        <v>807437.9800000001</v>
      </c>
    </row>
    <row r="374" spans="1:14" x14ac:dyDescent="0.25">
      <c r="A374" s="5" t="s">
        <v>742</v>
      </c>
      <c r="B374" s="6" t="s">
        <v>743</v>
      </c>
      <c r="C374" s="48">
        <f>+'ABRIL 24'!C374+'MAYO 24'!C374+'JUNIO 24'!C374</f>
        <v>1603150.38</v>
      </c>
      <c r="D374" s="48">
        <f>+'ABRIL 24'!D374+'MAYO 24'!D374+'JUNIO 24'!D374</f>
        <v>725664.19000000006</v>
      </c>
      <c r="E374" s="48">
        <f>+'ABRIL 24'!E374+'MAYO 24'!E374+'JUNIO 24'!E374</f>
        <v>14783.259999999998</v>
      </c>
      <c r="F374" s="48">
        <f>+'ABRIL 24'!F374+'MAYO 24'!F374+'JUNIO 24'!F374</f>
        <v>67728.75</v>
      </c>
      <c r="G374" s="48">
        <f>+'ABRIL 24'!G374+'MAYO 24'!G374+'JUNIO 24'!G374</f>
        <v>26422.15</v>
      </c>
      <c r="H374" s="48">
        <f>+'ABRIL 24'!H374+'MAYO 24'!H374+'JUNIO 24'!H374</f>
        <v>10206.970000000001</v>
      </c>
      <c r="I374" s="48">
        <f>+'ABRIL 24'!I374+'MAYO 24'!I374+'JUNIO 24'!I374</f>
        <v>25520.639999999999</v>
      </c>
      <c r="J374" s="48">
        <f>+'ABRIL 24'!J374+'MAYO 24'!J374+'JUNIO 24'!J374</f>
        <v>2903.0099999999998</v>
      </c>
      <c r="K374" s="48">
        <f>+'ABRIL 24'!K374+'MAYO 24'!K374+'JUNIO 24'!K374</f>
        <v>920.86000000000013</v>
      </c>
      <c r="L374" s="48">
        <f>+'ABRIL 24'!L374+'MAYO 24'!L374+'JUNIO 24'!L374</f>
        <v>79994</v>
      </c>
      <c r="M374" s="48">
        <f>+'ABRIL 24'!M374+'MAYO 24'!M374+'JUNIO 24'!M374</f>
        <v>0</v>
      </c>
      <c r="N374" s="53">
        <f t="shared" si="5"/>
        <v>2557294.2099999995</v>
      </c>
    </row>
    <row r="375" spans="1:14" x14ac:dyDescent="0.25">
      <c r="A375" s="5" t="s">
        <v>744</v>
      </c>
      <c r="B375" s="6" t="s">
        <v>745</v>
      </c>
      <c r="C375" s="48">
        <f>+'ABRIL 24'!C375+'MAYO 24'!C375+'JUNIO 24'!C375</f>
        <v>1221585.6099999999</v>
      </c>
      <c r="D375" s="48">
        <f>+'ABRIL 24'!D375+'MAYO 24'!D375+'JUNIO 24'!D375</f>
        <v>430683.13</v>
      </c>
      <c r="E375" s="48">
        <f>+'ABRIL 24'!E375+'MAYO 24'!E375+'JUNIO 24'!E375</f>
        <v>12300.210000000001</v>
      </c>
      <c r="F375" s="48">
        <f>+'ABRIL 24'!F375+'MAYO 24'!F375+'JUNIO 24'!F375</f>
        <v>53961</v>
      </c>
      <c r="G375" s="48">
        <f>+'ABRIL 24'!G375+'MAYO 24'!G375+'JUNIO 24'!G375</f>
        <v>33321.629999999997</v>
      </c>
      <c r="H375" s="48">
        <f>+'ABRIL 24'!H375+'MAYO 24'!H375+'JUNIO 24'!H375</f>
        <v>7825.99</v>
      </c>
      <c r="I375" s="48">
        <f>+'ABRIL 24'!I375+'MAYO 24'!I375+'JUNIO 24'!I375</f>
        <v>24800.309999999998</v>
      </c>
      <c r="J375" s="48">
        <f>+'ABRIL 24'!J375+'MAYO 24'!J375+'JUNIO 24'!J375</f>
        <v>2090.3999999999996</v>
      </c>
      <c r="K375" s="48">
        <f>+'ABRIL 24'!K375+'MAYO 24'!K375+'JUNIO 24'!K375</f>
        <v>701.73</v>
      </c>
      <c r="L375" s="48">
        <f>+'ABRIL 24'!L375+'MAYO 24'!L375+'JUNIO 24'!L375</f>
        <v>52128</v>
      </c>
      <c r="M375" s="48">
        <f>+'ABRIL 24'!M375+'MAYO 24'!M375+'JUNIO 24'!M375</f>
        <v>0</v>
      </c>
      <c r="N375" s="53">
        <f t="shared" si="5"/>
        <v>1839398.0099999995</v>
      </c>
    </row>
    <row r="376" spans="1:14" x14ac:dyDescent="0.25">
      <c r="A376" s="5" t="s">
        <v>746</v>
      </c>
      <c r="B376" s="6" t="s">
        <v>747</v>
      </c>
      <c r="C376" s="48">
        <f>+'ABRIL 24'!C376+'MAYO 24'!C376+'JUNIO 24'!C376</f>
        <v>1183979.07</v>
      </c>
      <c r="D376" s="48">
        <f>+'ABRIL 24'!D376+'MAYO 24'!D376+'JUNIO 24'!D376</f>
        <v>554722.07999999996</v>
      </c>
      <c r="E376" s="48">
        <f>+'ABRIL 24'!E376+'MAYO 24'!E376+'JUNIO 24'!E376</f>
        <v>15270.3</v>
      </c>
      <c r="F376" s="48">
        <f>+'ABRIL 24'!F376+'MAYO 24'!F376+'JUNIO 24'!F376</f>
        <v>57676.310000000005</v>
      </c>
      <c r="G376" s="48">
        <f>+'ABRIL 24'!G376+'MAYO 24'!G376+'JUNIO 24'!G376</f>
        <v>14682.34</v>
      </c>
      <c r="H376" s="48">
        <f>+'ABRIL 24'!H376+'MAYO 24'!H376+'JUNIO 24'!H376</f>
        <v>6769.6900000000005</v>
      </c>
      <c r="I376" s="48">
        <f>+'ABRIL 24'!I376+'MAYO 24'!I376+'JUNIO 24'!I376</f>
        <v>13075.600000000002</v>
      </c>
      <c r="J376" s="48">
        <f>+'ABRIL 24'!J376+'MAYO 24'!J376+'JUNIO 24'!J376</f>
        <v>2892.8999999999996</v>
      </c>
      <c r="K376" s="48">
        <f>+'ABRIL 24'!K376+'MAYO 24'!K376+'JUNIO 24'!K376</f>
        <v>436.69</v>
      </c>
      <c r="L376" s="48">
        <f>+'ABRIL 24'!L376+'MAYO 24'!L376+'JUNIO 24'!L376</f>
        <v>64206</v>
      </c>
      <c r="M376" s="48">
        <f>+'ABRIL 24'!M376+'MAYO 24'!M376+'JUNIO 24'!M376</f>
        <v>0</v>
      </c>
      <c r="N376" s="53">
        <f t="shared" si="5"/>
        <v>1913710.98</v>
      </c>
    </row>
    <row r="377" spans="1:14" x14ac:dyDescent="0.25">
      <c r="A377" s="5" t="s">
        <v>748</v>
      </c>
      <c r="B377" s="6" t="s">
        <v>749</v>
      </c>
      <c r="C377" s="48">
        <f>+'ABRIL 24'!C377+'MAYO 24'!C377+'JUNIO 24'!C377</f>
        <v>693047.75</v>
      </c>
      <c r="D377" s="48">
        <f>+'ABRIL 24'!D377+'MAYO 24'!D377+'JUNIO 24'!D377</f>
        <v>254131.89</v>
      </c>
      <c r="E377" s="48">
        <f>+'ABRIL 24'!E377+'MAYO 24'!E377+'JUNIO 24'!E377</f>
        <v>6782.58</v>
      </c>
      <c r="F377" s="48">
        <f>+'ABRIL 24'!F377+'MAYO 24'!F377+'JUNIO 24'!F377</f>
        <v>30445.41</v>
      </c>
      <c r="G377" s="48">
        <f>+'ABRIL 24'!G377+'MAYO 24'!G377+'JUNIO 24'!G377</f>
        <v>15407.849999999999</v>
      </c>
      <c r="H377" s="48">
        <f>+'ABRIL 24'!H377+'MAYO 24'!H377+'JUNIO 24'!H377</f>
        <v>4592.2</v>
      </c>
      <c r="I377" s="48">
        <f>+'ABRIL 24'!I377+'MAYO 24'!I377+'JUNIO 24'!I377</f>
        <v>13465.77</v>
      </c>
      <c r="J377" s="48">
        <f>+'ABRIL 24'!J377+'MAYO 24'!J377+'JUNIO 24'!J377</f>
        <v>1093.44</v>
      </c>
      <c r="K377" s="48">
        <f>+'ABRIL 24'!K377+'MAYO 24'!K377+'JUNIO 24'!K377</f>
        <v>437.41</v>
      </c>
      <c r="L377" s="48">
        <f>+'ABRIL 24'!L377+'MAYO 24'!L377+'JUNIO 24'!L377</f>
        <v>36081</v>
      </c>
      <c r="M377" s="48">
        <f>+'ABRIL 24'!M377+'MAYO 24'!M377+'JUNIO 24'!M377</f>
        <v>0</v>
      </c>
      <c r="N377" s="53">
        <f t="shared" si="5"/>
        <v>1055485.2999999998</v>
      </c>
    </row>
    <row r="378" spans="1:14" x14ac:dyDescent="0.25">
      <c r="A378" s="5" t="s">
        <v>750</v>
      </c>
      <c r="B378" s="6" t="s">
        <v>751</v>
      </c>
      <c r="C378" s="48">
        <f>+'ABRIL 24'!C378+'MAYO 24'!C378+'JUNIO 24'!C378</f>
        <v>491944.81999999995</v>
      </c>
      <c r="D378" s="48">
        <f>+'ABRIL 24'!D378+'MAYO 24'!D378+'JUNIO 24'!D378</f>
        <v>183292.84</v>
      </c>
      <c r="E378" s="48">
        <f>+'ABRIL 24'!E378+'MAYO 24'!E378+'JUNIO 24'!E378</f>
        <v>5053.75</v>
      </c>
      <c r="F378" s="48">
        <f>+'ABRIL 24'!F378+'MAYO 24'!F378+'JUNIO 24'!F378</f>
        <v>21693.11</v>
      </c>
      <c r="G378" s="48">
        <f>+'ABRIL 24'!G378+'MAYO 24'!G378+'JUNIO 24'!G378</f>
        <v>4640.8</v>
      </c>
      <c r="H378" s="48">
        <f>+'ABRIL 24'!H378+'MAYO 24'!H378+'JUNIO 24'!H378</f>
        <v>2967.48</v>
      </c>
      <c r="I378" s="48">
        <f>+'ABRIL 24'!I378+'MAYO 24'!I378+'JUNIO 24'!I378</f>
        <v>5714.39</v>
      </c>
      <c r="J378" s="48">
        <f>+'ABRIL 24'!J378+'MAYO 24'!J378+'JUNIO 24'!J378</f>
        <v>908.01</v>
      </c>
      <c r="K378" s="48">
        <f>+'ABRIL 24'!K378+'MAYO 24'!K378+'JUNIO 24'!K378</f>
        <v>237</v>
      </c>
      <c r="L378" s="48">
        <f>+'ABRIL 24'!L378+'MAYO 24'!L378+'JUNIO 24'!L378</f>
        <v>7202</v>
      </c>
      <c r="M378" s="48">
        <f>+'ABRIL 24'!M378+'MAYO 24'!M378+'JUNIO 24'!M378</f>
        <v>0</v>
      </c>
      <c r="N378" s="53">
        <f t="shared" si="5"/>
        <v>723654.2</v>
      </c>
    </row>
    <row r="379" spans="1:14" x14ac:dyDescent="0.25">
      <c r="A379" s="5" t="s">
        <v>752</v>
      </c>
      <c r="B379" s="6" t="s">
        <v>753</v>
      </c>
      <c r="C379" s="48">
        <f>+'ABRIL 24'!C379+'MAYO 24'!C379+'JUNIO 24'!C379</f>
        <v>590582.61</v>
      </c>
      <c r="D379" s="48">
        <f>+'ABRIL 24'!D379+'MAYO 24'!D379+'JUNIO 24'!D379</f>
        <v>197012.91999999998</v>
      </c>
      <c r="E379" s="48">
        <f>+'ABRIL 24'!E379+'MAYO 24'!E379+'JUNIO 24'!E379</f>
        <v>6688</v>
      </c>
      <c r="F379" s="48">
        <f>+'ABRIL 24'!F379+'MAYO 24'!F379+'JUNIO 24'!F379</f>
        <v>27221.850000000002</v>
      </c>
      <c r="G379" s="48">
        <f>+'ABRIL 24'!G379+'MAYO 24'!G379+'JUNIO 24'!G379</f>
        <v>7056.5199999999995</v>
      </c>
      <c r="H379" s="48">
        <f>+'ABRIL 24'!H379+'MAYO 24'!H379+'JUNIO 24'!H379</f>
        <v>3578.1</v>
      </c>
      <c r="I379" s="48">
        <f>+'ABRIL 24'!I379+'MAYO 24'!I379+'JUNIO 24'!I379</f>
        <v>7349.6399999999994</v>
      </c>
      <c r="J379" s="48">
        <f>+'ABRIL 24'!J379+'MAYO 24'!J379+'JUNIO 24'!J379</f>
        <v>1234.3799999999999</v>
      </c>
      <c r="K379" s="48">
        <f>+'ABRIL 24'!K379+'MAYO 24'!K379+'JUNIO 24'!K379</f>
        <v>279.08999999999997</v>
      </c>
      <c r="L379" s="48">
        <f>+'ABRIL 24'!L379+'MAYO 24'!L379+'JUNIO 24'!L379</f>
        <v>31653</v>
      </c>
      <c r="M379" s="48">
        <f>+'ABRIL 24'!M379+'MAYO 24'!M379+'JUNIO 24'!M379</f>
        <v>0</v>
      </c>
      <c r="N379" s="53">
        <f t="shared" si="5"/>
        <v>872656.11</v>
      </c>
    </row>
    <row r="380" spans="1:14" x14ac:dyDescent="0.25">
      <c r="A380" s="5" t="s">
        <v>754</v>
      </c>
      <c r="B380" s="6" t="s">
        <v>755</v>
      </c>
      <c r="C380" s="48">
        <f>+'ABRIL 24'!C380+'MAYO 24'!C380+'JUNIO 24'!C380</f>
        <v>574688.24</v>
      </c>
      <c r="D380" s="48">
        <f>+'ABRIL 24'!D380+'MAYO 24'!D380+'JUNIO 24'!D380</f>
        <v>197428.94999999998</v>
      </c>
      <c r="E380" s="48">
        <f>+'ABRIL 24'!E380+'MAYO 24'!E380+'JUNIO 24'!E380</f>
        <v>7480.16</v>
      </c>
      <c r="F380" s="48">
        <f>+'ABRIL 24'!F380+'MAYO 24'!F380+'JUNIO 24'!F380</f>
        <v>28005.58</v>
      </c>
      <c r="G380" s="48">
        <f>+'ABRIL 24'!G380+'MAYO 24'!G380+'JUNIO 24'!G380</f>
        <v>9579.1</v>
      </c>
      <c r="H380" s="48">
        <f>+'ABRIL 24'!H380+'MAYO 24'!H380+'JUNIO 24'!H380</f>
        <v>3231.3100000000004</v>
      </c>
      <c r="I380" s="48">
        <f>+'ABRIL 24'!I380+'MAYO 24'!I380+'JUNIO 24'!I380</f>
        <v>7055.0400000000009</v>
      </c>
      <c r="J380" s="48">
        <f>+'ABRIL 24'!J380+'MAYO 24'!J380+'JUNIO 24'!J380</f>
        <v>1484.6100000000001</v>
      </c>
      <c r="K380" s="48">
        <f>+'ABRIL 24'!K380+'MAYO 24'!K380+'JUNIO 24'!K380</f>
        <v>197.23000000000002</v>
      </c>
      <c r="L380" s="48">
        <f>+'ABRIL 24'!L380+'MAYO 24'!L380+'JUNIO 24'!L380</f>
        <v>12801</v>
      </c>
      <c r="M380" s="48">
        <f>+'ABRIL 24'!M380+'MAYO 24'!M380+'JUNIO 24'!M380</f>
        <v>0</v>
      </c>
      <c r="N380" s="53">
        <f t="shared" si="5"/>
        <v>841951.22</v>
      </c>
    </row>
    <row r="381" spans="1:14" x14ac:dyDescent="0.25">
      <c r="A381" s="5" t="s">
        <v>756</v>
      </c>
      <c r="B381" s="6" t="s">
        <v>757</v>
      </c>
      <c r="C381" s="48">
        <f>+'ABRIL 24'!C381+'MAYO 24'!C381+'JUNIO 24'!C381</f>
        <v>269071.08</v>
      </c>
      <c r="D381" s="48">
        <f>+'ABRIL 24'!D381+'MAYO 24'!D381+'JUNIO 24'!D381</f>
        <v>111259.79999999999</v>
      </c>
      <c r="E381" s="48">
        <f>+'ABRIL 24'!E381+'MAYO 24'!E381+'JUNIO 24'!E381</f>
        <v>4097.1799999999994</v>
      </c>
      <c r="F381" s="48">
        <f>+'ABRIL 24'!F381+'MAYO 24'!F381+'JUNIO 24'!F381</f>
        <v>14112.51</v>
      </c>
      <c r="G381" s="48">
        <f>+'ABRIL 24'!G381+'MAYO 24'!G381+'JUNIO 24'!G381</f>
        <v>2886.7599999999998</v>
      </c>
      <c r="H381" s="48">
        <f>+'ABRIL 24'!H381+'MAYO 24'!H381+'JUNIO 24'!H381</f>
        <v>1404.21</v>
      </c>
      <c r="I381" s="48">
        <f>+'ABRIL 24'!I381+'MAYO 24'!I381+'JUNIO 24'!I381</f>
        <v>2119.88</v>
      </c>
      <c r="J381" s="48">
        <f>+'ABRIL 24'!J381+'MAYO 24'!J381+'JUNIO 24'!J381</f>
        <v>841.58999999999992</v>
      </c>
      <c r="K381" s="48">
        <f>+'ABRIL 24'!K381+'MAYO 24'!K381+'JUNIO 24'!K381</f>
        <v>57.81</v>
      </c>
      <c r="L381" s="48">
        <f>+'ABRIL 24'!L381+'MAYO 24'!L381+'JUNIO 24'!L381</f>
        <v>0</v>
      </c>
      <c r="M381" s="48">
        <f>+'ABRIL 24'!M381+'MAYO 24'!M381+'JUNIO 24'!M381</f>
        <v>0</v>
      </c>
      <c r="N381" s="53">
        <f t="shared" si="5"/>
        <v>405850.82000000007</v>
      </c>
    </row>
    <row r="382" spans="1:14" x14ac:dyDescent="0.25">
      <c r="A382" s="5" t="s">
        <v>758</v>
      </c>
      <c r="B382" s="6" t="s">
        <v>759</v>
      </c>
      <c r="C382" s="48">
        <f>+'ABRIL 24'!C382+'MAYO 24'!C382+'JUNIO 24'!C382</f>
        <v>521306.83</v>
      </c>
      <c r="D382" s="48">
        <f>+'ABRIL 24'!D382+'MAYO 24'!D382+'JUNIO 24'!D382</f>
        <v>124916.40000000001</v>
      </c>
      <c r="E382" s="48">
        <f>+'ABRIL 24'!E382+'MAYO 24'!E382+'JUNIO 24'!E382</f>
        <v>6082.75</v>
      </c>
      <c r="F382" s="48">
        <f>+'ABRIL 24'!F382+'MAYO 24'!F382+'JUNIO 24'!F382</f>
        <v>24399.050000000003</v>
      </c>
      <c r="G382" s="48">
        <f>+'ABRIL 24'!G382+'MAYO 24'!G382+'JUNIO 24'!G382</f>
        <v>12027.470000000001</v>
      </c>
      <c r="H382" s="48">
        <f>+'ABRIL 24'!H382+'MAYO 24'!H382+'JUNIO 24'!H382</f>
        <v>3171.45</v>
      </c>
      <c r="I382" s="48">
        <f>+'ABRIL 24'!I382+'MAYO 24'!I382+'JUNIO 24'!I382</f>
        <v>8825.0300000000007</v>
      </c>
      <c r="J382" s="48">
        <f>+'ABRIL 24'!J382+'MAYO 24'!J382+'JUNIO 24'!J382</f>
        <v>1109.76</v>
      </c>
      <c r="K382" s="48">
        <f>+'ABRIL 24'!K382+'MAYO 24'!K382+'JUNIO 24'!K382</f>
        <v>246.92000000000002</v>
      </c>
      <c r="L382" s="48">
        <f>+'ABRIL 24'!L382+'MAYO 24'!L382+'JUNIO 24'!L382</f>
        <v>16614</v>
      </c>
      <c r="M382" s="48">
        <f>+'ABRIL 24'!M382+'MAYO 24'!M382+'JUNIO 24'!M382</f>
        <v>0</v>
      </c>
      <c r="N382" s="53">
        <f t="shared" si="5"/>
        <v>718699.66</v>
      </c>
    </row>
    <row r="383" spans="1:14" x14ac:dyDescent="0.25">
      <c r="A383" s="5" t="s">
        <v>760</v>
      </c>
      <c r="B383" s="6" t="s">
        <v>761</v>
      </c>
      <c r="C383" s="48">
        <f>+'ABRIL 24'!C383+'MAYO 24'!C383+'JUNIO 24'!C383</f>
        <v>4355595.07</v>
      </c>
      <c r="D383" s="48">
        <f>+'ABRIL 24'!D383+'MAYO 24'!D383+'JUNIO 24'!D383</f>
        <v>1242975.8400000001</v>
      </c>
      <c r="E383" s="48">
        <f>+'ABRIL 24'!E383+'MAYO 24'!E383+'JUNIO 24'!E383</f>
        <v>30477.010000000002</v>
      </c>
      <c r="F383" s="48">
        <f>+'ABRIL 24'!F383+'MAYO 24'!F383+'JUNIO 24'!F383</f>
        <v>170757.87999999998</v>
      </c>
      <c r="G383" s="48">
        <f>+'ABRIL 24'!G383+'MAYO 24'!G383+'JUNIO 24'!G383</f>
        <v>90709.87</v>
      </c>
      <c r="H383" s="48">
        <f>+'ABRIL 24'!H383+'MAYO 24'!H383+'JUNIO 24'!H383</f>
        <v>30737.21</v>
      </c>
      <c r="I383" s="48">
        <f>+'ABRIL 24'!I383+'MAYO 24'!I383+'JUNIO 24'!I383</f>
        <v>92745.29</v>
      </c>
      <c r="J383" s="48">
        <f>+'ABRIL 24'!J383+'MAYO 24'!J383+'JUNIO 24'!J383</f>
        <v>3713.16</v>
      </c>
      <c r="K383" s="48">
        <f>+'ABRIL 24'!K383+'MAYO 24'!K383+'JUNIO 24'!K383</f>
        <v>3376.9399999999996</v>
      </c>
      <c r="L383" s="48">
        <f>+'ABRIL 24'!L383+'MAYO 24'!L383+'JUNIO 24'!L383</f>
        <v>0</v>
      </c>
      <c r="M383" s="48">
        <f>+'ABRIL 24'!M383+'MAYO 24'!M383+'JUNIO 24'!M383</f>
        <v>0</v>
      </c>
      <c r="N383" s="53">
        <f t="shared" si="5"/>
        <v>6021088.2700000005</v>
      </c>
    </row>
    <row r="384" spans="1:14" x14ac:dyDescent="0.25">
      <c r="A384" s="5" t="s">
        <v>762</v>
      </c>
      <c r="B384" s="6" t="s">
        <v>763</v>
      </c>
      <c r="C384" s="48">
        <f>+'ABRIL 24'!C384+'MAYO 24'!C384+'JUNIO 24'!C384</f>
        <v>264399.39</v>
      </c>
      <c r="D384" s="48">
        <f>+'ABRIL 24'!D384+'MAYO 24'!D384+'JUNIO 24'!D384</f>
        <v>115268.59</v>
      </c>
      <c r="E384" s="48">
        <f>+'ABRIL 24'!E384+'MAYO 24'!E384+'JUNIO 24'!E384</f>
        <v>3536.4300000000003</v>
      </c>
      <c r="F384" s="48">
        <f>+'ABRIL 24'!F384+'MAYO 24'!F384+'JUNIO 24'!F384</f>
        <v>13081.75</v>
      </c>
      <c r="G384" s="48">
        <f>+'ABRIL 24'!G384+'MAYO 24'!G384+'JUNIO 24'!G384</f>
        <v>2592.3900000000003</v>
      </c>
      <c r="H384" s="48">
        <f>+'ABRIL 24'!H384+'MAYO 24'!H384+'JUNIO 24'!H384</f>
        <v>1493.55</v>
      </c>
      <c r="I384" s="48">
        <f>+'ABRIL 24'!I384+'MAYO 24'!I384+'JUNIO 24'!I384</f>
        <v>2532.2199999999998</v>
      </c>
      <c r="J384" s="48">
        <f>+'ABRIL 24'!J384+'MAYO 24'!J384+'JUNIO 24'!J384</f>
        <v>693.24</v>
      </c>
      <c r="K384" s="48">
        <f>+'ABRIL 24'!K384+'MAYO 24'!K384+'JUNIO 24'!K384</f>
        <v>91.320000000000007</v>
      </c>
      <c r="L384" s="48">
        <f>+'ABRIL 24'!L384+'MAYO 24'!L384+'JUNIO 24'!L384</f>
        <v>748</v>
      </c>
      <c r="M384" s="48">
        <f>+'ABRIL 24'!M384+'MAYO 24'!M384+'JUNIO 24'!M384</f>
        <v>0</v>
      </c>
      <c r="N384" s="53">
        <f t="shared" si="5"/>
        <v>404436.87999999995</v>
      </c>
    </row>
    <row r="385" spans="1:14" x14ac:dyDescent="0.25">
      <c r="A385" s="5" t="s">
        <v>764</v>
      </c>
      <c r="B385" s="6" t="s">
        <v>765</v>
      </c>
      <c r="C385" s="48">
        <f>+'ABRIL 24'!C385+'MAYO 24'!C385+'JUNIO 24'!C385</f>
        <v>2609676.9000000004</v>
      </c>
      <c r="D385" s="48">
        <f>+'ABRIL 24'!D385+'MAYO 24'!D385+'JUNIO 24'!D385</f>
        <v>959810.8</v>
      </c>
      <c r="E385" s="48">
        <f>+'ABRIL 24'!E385+'MAYO 24'!E385+'JUNIO 24'!E385</f>
        <v>24813.739999999998</v>
      </c>
      <c r="F385" s="48">
        <f>+'ABRIL 24'!F385+'MAYO 24'!F385+'JUNIO 24'!F385</f>
        <v>112696.20999999999</v>
      </c>
      <c r="G385" s="48">
        <f>+'ABRIL 24'!G385+'MAYO 24'!G385+'JUNIO 24'!G385</f>
        <v>78514.739999999991</v>
      </c>
      <c r="H385" s="48">
        <f>+'ABRIL 24'!H385+'MAYO 24'!H385+'JUNIO 24'!H385</f>
        <v>16888.45</v>
      </c>
      <c r="I385" s="48">
        <f>+'ABRIL 24'!I385+'MAYO 24'!I385+'JUNIO 24'!I385</f>
        <v>57170.720000000001</v>
      </c>
      <c r="J385" s="48">
        <f>+'ABRIL 24'!J385+'MAYO 24'!J385+'JUNIO 24'!J385</f>
        <v>4128.3900000000003</v>
      </c>
      <c r="K385" s="48">
        <f>+'ABRIL 24'!K385+'MAYO 24'!K385+'JUNIO 24'!K385</f>
        <v>1560.76</v>
      </c>
      <c r="L385" s="48">
        <f>+'ABRIL 24'!L385+'MAYO 24'!L385+'JUNIO 24'!L385</f>
        <v>0</v>
      </c>
      <c r="M385" s="48">
        <f>+'ABRIL 24'!M385+'MAYO 24'!M385+'JUNIO 24'!M385</f>
        <v>0</v>
      </c>
      <c r="N385" s="53">
        <f t="shared" si="5"/>
        <v>3865260.7100000009</v>
      </c>
    </row>
    <row r="386" spans="1:14" x14ac:dyDescent="0.25">
      <c r="A386" s="5" t="s">
        <v>766</v>
      </c>
      <c r="B386" s="6" t="s">
        <v>767</v>
      </c>
      <c r="C386" s="48">
        <f>+'ABRIL 24'!C386+'MAYO 24'!C386+'JUNIO 24'!C386</f>
        <v>962881.72</v>
      </c>
      <c r="D386" s="48">
        <f>+'ABRIL 24'!D386+'MAYO 24'!D386+'JUNIO 24'!D386</f>
        <v>322185.90000000002</v>
      </c>
      <c r="E386" s="48">
        <f>+'ABRIL 24'!E386+'MAYO 24'!E386+'JUNIO 24'!E386</f>
        <v>9513.86</v>
      </c>
      <c r="F386" s="48">
        <f>+'ABRIL 24'!F386+'MAYO 24'!F386+'JUNIO 24'!F386</f>
        <v>42171.049999999996</v>
      </c>
      <c r="G386" s="48">
        <f>+'ABRIL 24'!G386+'MAYO 24'!G386+'JUNIO 24'!G386</f>
        <v>26473.63</v>
      </c>
      <c r="H386" s="48">
        <f>+'ABRIL 24'!H386+'MAYO 24'!H386+'JUNIO 24'!H386</f>
        <v>6168.86</v>
      </c>
      <c r="I386" s="48">
        <f>+'ABRIL 24'!I386+'MAYO 24'!I386+'JUNIO 24'!I386</f>
        <v>19913.46</v>
      </c>
      <c r="J386" s="48">
        <f>+'ABRIL 24'!J386+'MAYO 24'!J386+'JUNIO 24'!J386</f>
        <v>1627.44</v>
      </c>
      <c r="K386" s="48">
        <f>+'ABRIL 24'!K386+'MAYO 24'!K386+'JUNIO 24'!K386</f>
        <v>555.63</v>
      </c>
      <c r="L386" s="48">
        <f>+'ABRIL 24'!L386+'MAYO 24'!L386+'JUNIO 24'!L386</f>
        <v>32665</v>
      </c>
      <c r="M386" s="48">
        <f>+'ABRIL 24'!M386+'MAYO 24'!M386+'JUNIO 24'!M386</f>
        <v>0</v>
      </c>
      <c r="N386" s="53">
        <f t="shared" si="5"/>
        <v>1424156.55</v>
      </c>
    </row>
    <row r="387" spans="1:14" x14ac:dyDescent="0.25">
      <c r="A387" s="5" t="s">
        <v>768</v>
      </c>
      <c r="B387" s="6" t="s">
        <v>769</v>
      </c>
      <c r="C387" s="48">
        <f>+'ABRIL 24'!C387+'MAYO 24'!C387+'JUNIO 24'!C387</f>
        <v>913147.8600000001</v>
      </c>
      <c r="D387" s="48">
        <f>+'ABRIL 24'!D387+'MAYO 24'!D387+'JUNIO 24'!D387</f>
        <v>277687.61</v>
      </c>
      <c r="E387" s="48">
        <f>+'ABRIL 24'!E387+'MAYO 24'!E387+'JUNIO 24'!E387</f>
        <v>9260.2999999999993</v>
      </c>
      <c r="F387" s="48">
        <f>+'ABRIL 24'!F387+'MAYO 24'!F387+'JUNIO 24'!F387</f>
        <v>40528.679999999993</v>
      </c>
      <c r="G387" s="48">
        <f>+'ABRIL 24'!G387+'MAYO 24'!G387+'JUNIO 24'!G387</f>
        <v>21028.100000000002</v>
      </c>
      <c r="H387" s="48">
        <f>+'ABRIL 24'!H387+'MAYO 24'!H387+'JUNIO 24'!H387</f>
        <v>5892.47</v>
      </c>
      <c r="I387" s="48">
        <f>+'ABRIL 24'!I387+'MAYO 24'!I387+'JUNIO 24'!I387</f>
        <v>17264.38</v>
      </c>
      <c r="J387" s="48">
        <f>+'ABRIL 24'!J387+'MAYO 24'!J387+'JUNIO 24'!J387</f>
        <v>1552.8600000000001</v>
      </c>
      <c r="K387" s="48">
        <f>+'ABRIL 24'!K387+'MAYO 24'!K387+'JUNIO 24'!K387</f>
        <v>534.15</v>
      </c>
      <c r="L387" s="48">
        <f>+'ABRIL 24'!L387+'MAYO 24'!L387+'JUNIO 24'!L387</f>
        <v>11933</v>
      </c>
      <c r="M387" s="48">
        <f>+'ABRIL 24'!M387+'MAYO 24'!M387+'JUNIO 24'!M387</f>
        <v>0</v>
      </c>
      <c r="N387" s="53">
        <f t="shared" si="5"/>
        <v>1298829.4100000001</v>
      </c>
    </row>
    <row r="388" spans="1:14" x14ac:dyDescent="0.25">
      <c r="A388" s="5" t="s">
        <v>770</v>
      </c>
      <c r="B388" s="6" t="s">
        <v>771</v>
      </c>
      <c r="C388" s="48">
        <f>+'ABRIL 24'!C388+'MAYO 24'!C388+'JUNIO 24'!C388</f>
        <v>690977.29</v>
      </c>
      <c r="D388" s="48">
        <f>+'ABRIL 24'!D388+'MAYO 24'!D388+'JUNIO 24'!D388</f>
        <v>320269.12</v>
      </c>
      <c r="E388" s="48">
        <f>+'ABRIL 24'!E388+'MAYO 24'!E388+'JUNIO 24'!E388</f>
        <v>6938.0999999999995</v>
      </c>
      <c r="F388" s="48">
        <f>+'ABRIL 24'!F388+'MAYO 24'!F388+'JUNIO 24'!F388</f>
        <v>30622.06</v>
      </c>
      <c r="G388" s="48">
        <f>+'ABRIL 24'!G388+'MAYO 24'!G388+'JUNIO 24'!G388</f>
        <v>15761.92</v>
      </c>
      <c r="H388" s="48">
        <f>+'ABRIL 24'!H388+'MAYO 24'!H388+'JUNIO 24'!H388</f>
        <v>4518.37</v>
      </c>
      <c r="I388" s="48">
        <f>+'ABRIL 24'!I388+'MAYO 24'!I388+'JUNIO 24'!I388</f>
        <v>13333.43</v>
      </c>
      <c r="J388" s="48">
        <f>+'ABRIL 24'!J388+'MAYO 24'!J388+'JUNIO 24'!J388</f>
        <v>1131.18</v>
      </c>
      <c r="K388" s="48">
        <f>+'ABRIL 24'!K388+'MAYO 24'!K388+'JUNIO 24'!K388</f>
        <v>419.63</v>
      </c>
      <c r="L388" s="48">
        <f>+'ABRIL 24'!L388+'MAYO 24'!L388+'JUNIO 24'!L388</f>
        <v>0</v>
      </c>
      <c r="M388" s="48">
        <f>+'ABRIL 24'!M388+'MAYO 24'!M388+'JUNIO 24'!M388</f>
        <v>0</v>
      </c>
      <c r="N388" s="53">
        <f t="shared" si="5"/>
        <v>1083971.0999999999</v>
      </c>
    </row>
    <row r="389" spans="1:14" x14ac:dyDescent="0.25">
      <c r="A389" s="5" t="s">
        <v>772</v>
      </c>
      <c r="B389" s="6" t="s">
        <v>773</v>
      </c>
      <c r="C389" s="48">
        <f>+'ABRIL 24'!C389+'MAYO 24'!C389+'JUNIO 24'!C389</f>
        <v>826350.81</v>
      </c>
      <c r="D389" s="48">
        <f>+'ABRIL 24'!D389+'MAYO 24'!D389+'JUNIO 24'!D389</f>
        <v>593480.68999999994</v>
      </c>
      <c r="E389" s="48">
        <f>+'ABRIL 24'!E389+'MAYO 24'!E389+'JUNIO 24'!E389</f>
        <v>7857.2900000000009</v>
      </c>
      <c r="F389" s="48">
        <f>+'ABRIL 24'!F389+'MAYO 24'!F389+'JUNIO 24'!F389</f>
        <v>35704.44</v>
      </c>
      <c r="G389" s="48">
        <f>+'ABRIL 24'!G389+'MAYO 24'!G389+'JUNIO 24'!G389</f>
        <v>20616.25</v>
      </c>
      <c r="H389" s="48">
        <f>+'ABRIL 24'!H389+'MAYO 24'!H389+'JUNIO 24'!H389</f>
        <v>5344.0499999999993</v>
      </c>
      <c r="I389" s="48">
        <f>+'ABRIL 24'!I389+'MAYO 24'!I389+'JUNIO 24'!I389</f>
        <v>16593.89</v>
      </c>
      <c r="J389" s="48">
        <f>+'ABRIL 24'!J389+'MAYO 24'!J389+'JUNIO 24'!J389</f>
        <v>1287.03</v>
      </c>
      <c r="K389" s="48">
        <f>+'ABRIL 24'!K389+'MAYO 24'!K389+'JUNIO 24'!K389</f>
        <v>493.6</v>
      </c>
      <c r="L389" s="48">
        <f>+'ABRIL 24'!L389+'MAYO 24'!L389+'JUNIO 24'!L389</f>
        <v>38567</v>
      </c>
      <c r="M389" s="48">
        <f>+'ABRIL 24'!M389+'MAYO 24'!M389+'JUNIO 24'!M389</f>
        <v>0</v>
      </c>
      <c r="N389" s="53">
        <f t="shared" si="5"/>
        <v>1546295.05</v>
      </c>
    </row>
    <row r="390" spans="1:14" x14ac:dyDescent="0.25">
      <c r="A390" s="5" t="s">
        <v>774</v>
      </c>
      <c r="B390" s="6" t="s">
        <v>775</v>
      </c>
      <c r="C390" s="48">
        <f>+'ABRIL 24'!C390+'MAYO 24'!C390+'JUNIO 24'!C390</f>
        <v>471676.72</v>
      </c>
      <c r="D390" s="48">
        <f>+'ABRIL 24'!D390+'MAYO 24'!D390+'JUNIO 24'!D390</f>
        <v>220429.25</v>
      </c>
      <c r="E390" s="48">
        <f>+'ABRIL 24'!E390+'MAYO 24'!E390+'JUNIO 24'!E390</f>
        <v>5958.09</v>
      </c>
      <c r="F390" s="48">
        <f>+'ABRIL 24'!F390+'MAYO 24'!F390+'JUNIO 24'!F390</f>
        <v>22759.96</v>
      </c>
      <c r="G390" s="48">
        <f>+'ABRIL 24'!G390+'MAYO 24'!G390+'JUNIO 24'!G390</f>
        <v>8383.31</v>
      </c>
      <c r="H390" s="48">
        <f>+'ABRIL 24'!H390+'MAYO 24'!H390+'JUNIO 24'!H390</f>
        <v>2727.2999999999997</v>
      </c>
      <c r="I390" s="48">
        <f>+'ABRIL 24'!I390+'MAYO 24'!I390+'JUNIO 24'!I390</f>
        <v>6425.5099999999993</v>
      </c>
      <c r="J390" s="48">
        <f>+'ABRIL 24'!J390+'MAYO 24'!J390+'JUNIO 24'!J390</f>
        <v>1135.8000000000002</v>
      </c>
      <c r="K390" s="48">
        <f>+'ABRIL 24'!K390+'MAYO 24'!K390+'JUNIO 24'!K390</f>
        <v>182.79</v>
      </c>
      <c r="L390" s="48">
        <f>+'ABRIL 24'!L390+'MAYO 24'!L390+'JUNIO 24'!L390</f>
        <v>0</v>
      </c>
      <c r="M390" s="48">
        <f>+'ABRIL 24'!M390+'MAYO 24'!M390+'JUNIO 24'!M390</f>
        <v>0</v>
      </c>
      <c r="N390" s="53">
        <f t="shared" si="5"/>
        <v>739678.7300000001</v>
      </c>
    </row>
    <row r="391" spans="1:14" x14ac:dyDescent="0.25">
      <c r="A391" s="5" t="s">
        <v>776</v>
      </c>
      <c r="B391" s="6" t="s">
        <v>777</v>
      </c>
      <c r="C391" s="48">
        <f>+'ABRIL 24'!C391+'MAYO 24'!C391+'JUNIO 24'!C391</f>
        <v>324440.24</v>
      </c>
      <c r="D391" s="48">
        <f>+'ABRIL 24'!D391+'MAYO 24'!D391+'JUNIO 24'!D391</f>
        <v>110459.95999999999</v>
      </c>
      <c r="E391" s="48">
        <f>+'ABRIL 24'!E391+'MAYO 24'!E391+'JUNIO 24'!E391</f>
        <v>4233.16</v>
      </c>
      <c r="F391" s="48">
        <f>+'ABRIL 24'!F391+'MAYO 24'!F391+'JUNIO 24'!F391</f>
        <v>15665.539999999999</v>
      </c>
      <c r="G391" s="48">
        <f>+'ABRIL 24'!G391+'MAYO 24'!G391+'JUNIO 24'!G391</f>
        <v>4204.3500000000004</v>
      </c>
      <c r="H391" s="48">
        <f>+'ABRIL 24'!H391+'MAYO 24'!H391+'JUNIO 24'!H391</f>
        <v>1838.8100000000002</v>
      </c>
      <c r="I391" s="48">
        <f>+'ABRIL 24'!I391+'MAYO 24'!I391+'JUNIO 24'!I391</f>
        <v>3562.66</v>
      </c>
      <c r="J391" s="48">
        <f>+'ABRIL 24'!J391+'MAYO 24'!J391+'JUNIO 24'!J391</f>
        <v>1016.52</v>
      </c>
      <c r="K391" s="48">
        <f>+'ABRIL 24'!K391+'MAYO 24'!K391+'JUNIO 24'!K391</f>
        <v>112.9</v>
      </c>
      <c r="L391" s="48">
        <f>+'ABRIL 24'!L391+'MAYO 24'!L391+'JUNIO 24'!L391</f>
        <v>0</v>
      </c>
      <c r="M391" s="48">
        <f>+'ABRIL 24'!M391+'MAYO 24'!M391+'JUNIO 24'!M391</f>
        <v>0</v>
      </c>
      <c r="N391" s="53">
        <f t="shared" si="5"/>
        <v>465534.1399999999</v>
      </c>
    </row>
    <row r="392" spans="1:14" x14ac:dyDescent="0.25">
      <c r="A392" s="5" t="s">
        <v>778</v>
      </c>
      <c r="B392" s="6" t="s">
        <v>779</v>
      </c>
      <c r="C392" s="48">
        <f>+'ABRIL 24'!C392+'MAYO 24'!C392+'JUNIO 24'!C392</f>
        <v>1195887.33</v>
      </c>
      <c r="D392" s="48">
        <f>+'ABRIL 24'!D392+'MAYO 24'!D392+'JUNIO 24'!D392</f>
        <v>181773</v>
      </c>
      <c r="E392" s="48">
        <f>+'ABRIL 24'!E392+'MAYO 24'!E392+'JUNIO 24'!E392</f>
        <v>12041.92</v>
      </c>
      <c r="F392" s="48">
        <f>+'ABRIL 24'!F392+'MAYO 24'!F392+'JUNIO 24'!F392</f>
        <v>52834.52</v>
      </c>
      <c r="G392" s="48">
        <f>+'ABRIL 24'!G392+'MAYO 24'!G392+'JUNIO 24'!G392</f>
        <v>34321.649999999994</v>
      </c>
      <c r="H392" s="48">
        <f>+'ABRIL 24'!H392+'MAYO 24'!H392+'JUNIO 24'!H392</f>
        <v>7671.6299999999992</v>
      </c>
      <c r="I392" s="48">
        <f>+'ABRIL 24'!I392+'MAYO 24'!I392+'JUNIO 24'!I392</f>
        <v>25242.76</v>
      </c>
      <c r="J392" s="48">
        <f>+'ABRIL 24'!J392+'MAYO 24'!J392+'JUNIO 24'!J392</f>
        <v>2048.3999999999996</v>
      </c>
      <c r="K392" s="48">
        <f>+'ABRIL 24'!K392+'MAYO 24'!K392+'JUNIO 24'!K392</f>
        <v>689.32999999999993</v>
      </c>
      <c r="L392" s="48">
        <f>+'ABRIL 24'!L392+'MAYO 24'!L392+'JUNIO 24'!L392</f>
        <v>0</v>
      </c>
      <c r="M392" s="48">
        <f>+'ABRIL 24'!M392+'MAYO 24'!M392+'JUNIO 24'!M392</f>
        <v>0</v>
      </c>
      <c r="N392" s="53">
        <f t="shared" si="5"/>
        <v>1512510.5399999998</v>
      </c>
    </row>
    <row r="393" spans="1:14" x14ac:dyDescent="0.25">
      <c r="A393" s="5" t="s">
        <v>780</v>
      </c>
      <c r="B393" s="6" t="s">
        <v>781</v>
      </c>
      <c r="C393" s="48">
        <f>+'ABRIL 24'!C393+'MAYO 24'!C393+'JUNIO 24'!C393</f>
        <v>30078823.040000003</v>
      </c>
      <c r="D393" s="48">
        <f>+'ABRIL 24'!D393+'MAYO 24'!D393+'JUNIO 24'!D393</f>
        <v>4454237.67</v>
      </c>
      <c r="E393" s="48">
        <f>+'ABRIL 24'!E393+'MAYO 24'!E393+'JUNIO 24'!E393</f>
        <v>218937.71</v>
      </c>
      <c r="F393" s="48">
        <f>+'ABRIL 24'!F393+'MAYO 24'!F393+'JUNIO 24'!F393</f>
        <v>1177920.53</v>
      </c>
      <c r="G393" s="48">
        <f>+'ABRIL 24'!G393+'MAYO 24'!G393+'JUNIO 24'!G393</f>
        <v>696191.43</v>
      </c>
      <c r="H393" s="48">
        <f>+'ABRIL 24'!H393+'MAYO 24'!H393+'JUNIO 24'!H393</f>
        <v>203231.26</v>
      </c>
      <c r="I393" s="48">
        <f>+'ABRIL 24'!I393+'MAYO 24'!I393+'JUNIO 24'!I393</f>
        <v>631267.29</v>
      </c>
      <c r="J393" s="48">
        <f>+'ABRIL 24'!J393+'MAYO 24'!J393+'JUNIO 24'!J393</f>
        <v>35825.159999999996</v>
      </c>
      <c r="K393" s="48">
        <f>+'ABRIL 24'!K393+'MAYO 24'!K393+'JUNIO 24'!K393</f>
        <v>20965.780000000002</v>
      </c>
      <c r="L393" s="48">
        <f>+'ABRIL 24'!L393+'MAYO 24'!L393+'JUNIO 24'!L393</f>
        <v>0</v>
      </c>
      <c r="M393" s="48">
        <f>+'ABRIL 24'!M393+'MAYO 24'!M393+'JUNIO 24'!M393</f>
        <v>0</v>
      </c>
      <c r="N393" s="53">
        <f t="shared" ref="N393:N456" si="6">SUM(C393:M393)</f>
        <v>37517399.869999997</v>
      </c>
    </row>
    <row r="394" spans="1:14" x14ac:dyDescent="0.25">
      <c r="A394" s="5" t="s">
        <v>782</v>
      </c>
      <c r="B394" s="6" t="s">
        <v>783</v>
      </c>
      <c r="C394" s="48">
        <f>+'ABRIL 24'!C394+'MAYO 24'!C394+'JUNIO 24'!C394</f>
        <v>5635250.0899999999</v>
      </c>
      <c r="D394" s="48">
        <f>+'ABRIL 24'!D394+'MAYO 24'!D394+'JUNIO 24'!D394</f>
        <v>1099506.07</v>
      </c>
      <c r="E394" s="48">
        <f>+'ABRIL 24'!E394+'MAYO 24'!E394+'JUNIO 24'!E394</f>
        <v>48962.42</v>
      </c>
      <c r="F394" s="48">
        <f>+'ABRIL 24'!F394+'MAYO 24'!F394+'JUNIO 24'!F394</f>
        <v>233009.74</v>
      </c>
      <c r="G394" s="48">
        <f>+'ABRIL 24'!G394+'MAYO 24'!G394+'JUNIO 24'!G394</f>
        <v>139732.5</v>
      </c>
      <c r="H394" s="48">
        <f>+'ABRIL 24'!H394+'MAYO 24'!H394+'JUNIO 24'!H394</f>
        <v>35366.910000000003</v>
      </c>
      <c r="I394" s="48">
        <f>+'ABRIL 24'!I394+'MAYO 24'!I394+'JUNIO 24'!I394</f>
        <v>107175.13</v>
      </c>
      <c r="J394" s="48">
        <f>+'ABRIL 24'!J394+'MAYO 24'!J394+'JUNIO 24'!J394</f>
        <v>8439.5399999999991</v>
      </c>
      <c r="K394" s="48">
        <f>+'ABRIL 24'!K394+'MAYO 24'!K394+'JUNIO 24'!K394</f>
        <v>3170.6600000000003</v>
      </c>
      <c r="L394" s="48">
        <f>+'ABRIL 24'!L394+'MAYO 24'!L394+'JUNIO 24'!L394</f>
        <v>0</v>
      </c>
      <c r="M394" s="48">
        <f>+'ABRIL 24'!M394+'MAYO 24'!M394+'JUNIO 24'!M394</f>
        <v>0</v>
      </c>
      <c r="N394" s="53">
        <f t="shared" si="6"/>
        <v>7310613.0600000005</v>
      </c>
    </row>
    <row r="395" spans="1:14" x14ac:dyDescent="0.25">
      <c r="A395" s="5" t="s">
        <v>784</v>
      </c>
      <c r="B395" s="6" t="s">
        <v>785</v>
      </c>
      <c r="C395" s="48">
        <f>+'ABRIL 24'!C395+'MAYO 24'!C395+'JUNIO 24'!C395</f>
        <v>861238.71</v>
      </c>
      <c r="D395" s="48">
        <f>+'ABRIL 24'!D395+'MAYO 24'!D395+'JUNIO 24'!D395</f>
        <v>401422.32</v>
      </c>
      <c r="E395" s="48">
        <f>+'ABRIL 24'!E395+'MAYO 24'!E395+'JUNIO 24'!E395</f>
        <v>8470.7899999999991</v>
      </c>
      <c r="F395" s="48">
        <f>+'ABRIL 24'!F395+'MAYO 24'!F395+'JUNIO 24'!F395</f>
        <v>37482.69</v>
      </c>
      <c r="G395" s="48">
        <f>+'ABRIL 24'!G395+'MAYO 24'!G395+'JUNIO 24'!G395</f>
        <v>20332.82</v>
      </c>
      <c r="H395" s="48">
        <f>+'ABRIL 24'!H395+'MAYO 24'!H395+'JUNIO 24'!H395</f>
        <v>5401.33</v>
      </c>
      <c r="I395" s="48">
        <f>+'ABRIL 24'!I395+'MAYO 24'!I395+'JUNIO 24'!I395</f>
        <v>16067.59</v>
      </c>
      <c r="J395" s="48">
        <f>+'ABRIL 24'!J395+'MAYO 24'!J395+'JUNIO 24'!J395</f>
        <v>1497.1200000000001</v>
      </c>
      <c r="K395" s="48">
        <f>+'ABRIL 24'!K395+'MAYO 24'!K395+'JUNIO 24'!K395</f>
        <v>469.46999999999997</v>
      </c>
      <c r="L395" s="48">
        <f>+'ABRIL 24'!L395+'MAYO 24'!L395+'JUNIO 24'!L395</f>
        <v>0</v>
      </c>
      <c r="M395" s="48">
        <f>+'ABRIL 24'!M395+'MAYO 24'!M395+'JUNIO 24'!M395</f>
        <v>0</v>
      </c>
      <c r="N395" s="53">
        <f t="shared" si="6"/>
        <v>1352382.8400000003</v>
      </c>
    </row>
    <row r="396" spans="1:14" x14ac:dyDescent="0.25">
      <c r="A396" s="5" t="s">
        <v>786</v>
      </c>
      <c r="B396" s="6" t="s">
        <v>787</v>
      </c>
      <c r="C396" s="48">
        <f>+'ABRIL 24'!C396+'MAYO 24'!C396+'JUNIO 24'!C396</f>
        <v>813437.41999999993</v>
      </c>
      <c r="D396" s="48">
        <f>+'ABRIL 24'!D396+'MAYO 24'!D396+'JUNIO 24'!D396</f>
        <v>539371.44000000006</v>
      </c>
      <c r="E396" s="48">
        <f>+'ABRIL 24'!E396+'MAYO 24'!E396+'JUNIO 24'!E396</f>
        <v>9132.2099999999991</v>
      </c>
      <c r="F396" s="48">
        <f>+'ABRIL 24'!F396+'MAYO 24'!F396+'JUNIO 24'!F396</f>
        <v>37452.47</v>
      </c>
      <c r="G396" s="48">
        <f>+'ABRIL 24'!G396+'MAYO 24'!G396+'JUNIO 24'!G396</f>
        <v>20312.150000000001</v>
      </c>
      <c r="H396" s="48">
        <f>+'ABRIL 24'!H396+'MAYO 24'!H396+'JUNIO 24'!H396</f>
        <v>4999.13</v>
      </c>
      <c r="I396" s="48">
        <f>+'ABRIL 24'!I396+'MAYO 24'!I396+'JUNIO 24'!I396</f>
        <v>14776.82</v>
      </c>
      <c r="J396" s="48">
        <f>+'ABRIL 24'!J396+'MAYO 24'!J396+'JUNIO 24'!J396</f>
        <v>1642.62</v>
      </c>
      <c r="K396" s="48">
        <f>+'ABRIL 24'!K396+'MAYO 24'!K396+'JUNIO 24'!K396</f>
        <v>403.02</v>
      </c>
      <c r="L396" s="48">
        <f>+'ABRIL 24'!L396+'MAYO 24'!L396+'JUNIO 24'!L396</f>
        <v>30900</v>
      </c>
      <c r="M396" s="48">
        <f>+'ABRIL 24'!M396+'MAYO 24'!M396+'JUNIO 24'!M396</f>
        <v>0</v>
      </c>
      <c r="N396" s="53">
        <f t="shared" si="6"/>
        <v>1472427.2799999998</v>
      </c>
    </row>
    <row r="397" spans="1:14" x14ac:dyDescent="0.25">
      <c r="A397" s="5" t="s">
        <v>788</v>
      </c>
      <c r="B397" s="6" t="s">
        <v>789</v>
      </c>
      <c r="C397" s="48">
        <f>+'ABRIL 24'!C397+'MAYO 24'!C397+'JUNIO 24'!C397</f>
        <v>528742.89999999991</v>
      </c>
      <c r="D397" s="48">
        <f>+'ABRIL 24'!D397+'MAYO 24'!D397+'JUNIO 24'!D397</f>
        <v>239026.71000000002</v>
      </c>
      <c r="E397" s="48">
        <f>+'ABRIL 24'!E397+'MAYO 24'!E397+'JUNIO 24'!E397</f>
        <v>7527.6399999999994</v>
      </c>
      <c r="F397" s="48">
        <f>+'ABRIL 24'!F397+'MAYO 24'!F397+'JUNIO 24'!F397</f>
        <v>26917.41</v>
      </c>
      <c r="G397" s="48">
        <f>+'ABRIL 24'!G397+'MAYO 24'!G397+'JUNIO 24'!G397</f>
        <v>6511.24</v>
      </c>
      <c r="H397" s="48">
        <f>+'ABRIL 24'!H397+'MAYO 24'!H397+'JUNIO 24'!H397</f>
        <v>2907.65</v>
      </c>
      <c r="I397" s="48">
        <f>+'ABRIL 24'!I397+'MAYO 24'!I397+'JUNIO 24'!I397</f>
        <v>5189.0599999999995</v>
      </c>
      <c r="J397" s="48">
        <f>+'ABRIL 24'!J397+'MAYO 24'!J397+'JUNIO 24'!J397</f>
        <v>1506.81</v>
      </c>
      <c r="K397" s="48">
        <f>+'ABRIL 24'!K397+'MAYO 24'!K397+'JUNIO 24'!K397</f>
        <v>156.52000000000001</v>
      </c>
      <c r="L397" s="48">
        <f>+'ABRIL 24'!L397+'MAYO 24'!L397+'JUNIO 24'!L397</f>
        <v>46746</v>
      </c>
      <c r="M397" s="48">
        <f>+'ABRIL 24'!M397+'MAYO 24'!M397+'JUNIO 24'!M397</f>
        <v>0</v>
      </c>
      <c r="N397" s="53">
        <f t="shared" si="6"/>
        <v>865231.94000000006</v>
      </c>
    </row>
    <row r="398" spans="1:14" x14ac:dyDescent="0.25">
      <c r="A398" s="5" t="s">
        <v>790</v>
      </c>
      <c r="B398" s="6" t="s">
        <v>791</v>
      </c>
      <c r="C398" s="48">
        <f>+'ABRIL 24'!C398+'MAYO 24'!C398+'JUNIO 24'!C398</f>
        <v>20085762.66</v>
      </c>
      <c r="D398" s="48">
        <f>+'ABRIL 24'!D398+'MAYO 24'!D398+'JUNIO 24'!D398</f>
        <v>3756881.3000000003</v>
      </c>
      <c r="E398" s="48">
        <f>+'ABRIL 24'!E398+'MAYO 24'!E398+'JUNIO 24'!E398</f>
        <v>147709.18</v>
      </c>
      <c r="F398" s="48">
        <f>+'ABRIL 24'!F398+'MAYO 24'!F398+'JUNIO 24'!F398</f>
        <v>808126.89</v>
      </c>
      <c r="G398" s="48">
        <f>+'ABRIL 24'!G398+'MAYO 24'!G398+'JUNIO 24'!G398</f>
        <v>344941.73</v>
      </c>
      <c r="H398" s="48">
        <f>+'ABRIL 24'!H398+'MAYO 24'!H398+'JUNIO 24'!H398</f>
        <v>148435.76</v>
      </c>
      <c r="I398" s="48">
        <f>+'ABRIL 24'!I398+'MAYO 24'!I398+'JUNIO 24'!I398</f>
        <v>419487.42</v>
      </c>
      <c r="J398" s="48">
        <f>+'ABRIL 24'!J398+'MAYO 24'!J398+'JUNIO 24'!J398</f>
        <v>18154.98</v>
      </c>
      <c r="K398" s="48">
        <f>+'ABRIL 24'!K398+'MAYO 24'!K398+'JUNIO 24'!K398</f>
        <v>17060.72</v>
      </c>
      <c r="L398" s="48">
        <f>+'ABRIL 24'!L398+'MAYO 24'!L398+'JUNIO 24'!L398</f>
        <v>0</v>
      </c>
      <c r="M398" s="48">
        <f>+'ABRIL 24'!M398+'MAYO 24'!M398+'JUNIO 24'!M398</f>
        <v>0</v>
      </c>
      <c r="N398" s="53">
        <f t="shared" si="6"/>
        <v>25746560.640000004</v>
      </c>
    </row>
    <row r="399" spans="1:14" x14ac:dyDescent="0.25">
      <c r="A399" s="5" t="s">
        <v>792</v>
      </c>
      <c r="B399" s="6" t="s">
        <v>793</v>
      </c>
      <c r="C399" s="48">
        <f>+'ABRIL 24'!C399+'MAYO 24'!C399+'JUNIO 24'!C399</f>
        <v>986488.12000000011</v>
      </c>
      <c r="D399" s="48">
        <f>+'ABRIL 24'!D399+'MAYO 24'!D399+'JUNIO 24'!D399</f>
        <v>357993.02999999997</v>
      </c>
      <c r="E399" s="48">
        <f>+'ABRIL 24'!E399+'MAYO 24'!E399+'JUNIO 24'!E399</f>
        <v>10757.14</v>
      </c>
      <c r="F399" s="48">
        <f>+'ABRIL 24'!F399+'MAYO 24'!F399+'JUNIO 24'!F399</f>
        <v>44874.9</v>
      </c>
      <c r="G399" s="48">
        <f>+'ABRIL 24'!G399+'MAYO 24'!G399+'JUNIO 24'!G399</f>
        <v>24906.28</v>
      </c>
      <c r="H399" s="48">
        <f>+'ABRIL 24'!H399+'MAYO 24'!H399+'JUNIO 24'!H399</f>
        <v>6119.57</v>
      </c>
      <c r="I399" s="48">
        <f>+'ABRIL 24'!I399+'MAYO 24'!I399+'JUNIO 24'!I399</f>
        <v>18105.07</v>
      </c>
      <c r="J399" s="48">
        <f>+'ABRIL 24'!J399+'MAYO 24'!J399+'JUNIO 24'!J399</f>
        <v>1926.69</v>
      </c>
      <c r="K399" s="48">
        <f>+'ABRIL 24'!K399+'MAYO 24'!K399+'JUNIO 24'!K399</f>
        <v>506.54999999999995</v>
      </c>
      <c r="L399" s="48">
        <f>+'ABRIL 24'!L399+'MAYO 24'!L399+'JUNIO 24'!L399</f>
        <v>18228</v>
      </c>
      <c r="M399" s="48">
        <f>+'ABRIL 24'!M399+'MAYO 24'!M399+'JUNIO 24'!M399</f>
        <v>0</v>
      </c>
      <c r="N399" s="53">
        <f t="shared" si="6"/>
        <v>1469905.35</v>
      </c>
    </row>
    <row r="400" spans="1:14" x14ac:dyDescent="0.25">
      <c r="A400" s="5" t="s">
        <v>794</v>
      </c>
      <c r="B400" s="6" t="s">
        <v>795</v>
      </c>
      <c r="C400" s="48">
        <f>+'ABRIL 24'!C400+'MAYO 24'!C400+'JUNIO 24'!C400</f>
        <v>1790941.2</v>
      </c>
      <c r="D400" s="48">
        <f>+'ABRIL 24'!D400+'MAYO 24'!D400+'JUNIO 24'!D400</f>
        <v>846953.64000000013</v>
      </c>
      <c r="E400" s="48">
        <f>+'ABRIL 24'!E400+'MAYO 24'!E400+'JUNIO 24'!E400</f>
        <v>17761.55</v>
      </c>
      <c r="F400" s="48">
        <f>+'ABRIL 24'!F400+'MAYO 24'!F400+'JUNIO 24'!F400</f>
        <v>78472.52</v>
      </c>
      <c r="G400" s="48">
        <f>+'ABRIL 24'!G400+'MAYO 24'!G400+'JUNIO 24'!G400</f>
        <v>49217.869999999995</v>
      </c>
      <c r="H400" s="48">
        <f>+'ABRIL 24'!H400+'MAYO 24'!H400+'JUNIO 24'!H400</f>
        <v>11440.640000000001</v>
      </c>
      <c r="I400" s="48">
        <f>+'ABRIL 24'!I400+'MAYO 24'!I400+'JUNIO 24'!I400</f>
        <v>36311.83</v>
      </c>
      <c r="J400" s="48">
        <f>+'ABRIL 24'!J400+'MAYO 24'!J400+'JUNIO 24'!J400</f>
        <v>3096.4800000000005</v>
      </c>
      <c r="K400" s="48">
        <f>+'ABRIL 24'!K400+'MAYO 24'!K400+'JUNIO 24'!K400</f>
        <v>1024.1599999999999</v>
      </c>
      <c r="L400" s="48">
        <f>+'ABRIL 24'!L400+'MAYO 24'!L400+'JUNIO 24'!L400</f>
        <v>249690</v>
      </c>
      <c r="M400" s="48">
        <f>+'ABRIL 24'!M400+'MAYO 24'!M400+'JUNIO 24'!M400</f>
        <v>0</v>
      </c>
      <c r="N400" s="53">
        <f t="shared" si="6"/>
        <v>3084909.89</v>
      </c>
    </row>
    <row r="401" spans="1:14" x14ac:dyDescent="0.25">
      <c r="A401" s="5" t="s">
        <v>796</v>
      </c>
      <c r="B401" s="6" t="s">
        <v>797</v>
      </c>
      <c r="C401" s="48">
        <f>+'ABRIL 24'!C401+'MAYO 24'!C401+'JUNIO 24'!C401</f>
        <v>1178109.0899999999</v>
      </c>
      <c r="D401" s="48">
        <f>+'ABRIL 24'!D401+'MAYO 24'!D401+'JUNIO 24'!D401</f>
        <v>396596.23</v>
      </c>
      <c r="E401" s="48">
        <f>+'ABRIL 24'!E401+'MAYO 24'!E401+'JUNIO 24'!E401</f>
        <v>11486.86</v>
      </c>
      <c r="F401" s="48">
        <f>+'ABRIL 24'!F401+'MAYO 24'!F401+'JUNIO 24'!F401</f>
        <v>51426.5</v>
      </c>
      <c r="G401" s="48">
        <f>+'ABRIL 24'!G401+'MAYO 24'!G401+'JUNIO 24'!G401</f>
        <v>29707.54</v>
      </c>
      <c r="H401" s="48">
        <f>+'ABRIL 24'!H401+'MAYO 24'!H401+'JUNIO 24'!H401</f>
        <v>7612.74</v>
      </c>
      <c r="I401" s="48">
        <f>+'ABRIL 24'!I401+'MAYO 24'!I401+'JUNIO 24'!I401</f>
        <v>23514.839999999997</v>
      </c>
      <c r="J401" s="48">
        <f>+'ABRIL 24'!J401+'MAYO 24'!J401+'JUNIO 24'!J401</f>
        <v>1901.46</v>
      </c>
      <c r="K401" s="48">
        <f>+'ABRIL 24'!K401+'MAYO 24'!K401+'JUNIO 24'!K401</f>
        <v>698.15</v>
      </c>
      <c r="L401" s="48">
        <f>+'ABRIL 24'!L401+'MAYO 24'!L401+'JUNIO 24'!L401</f>
        <v>108668</v>
      </c>
      <c r="M401" s="48">
        <f>+'ABRIL 24'!M401+'MAYO 24'!M401+'JUNIO 24'!M401</f>
        <v>0</v>
      </c>
      <c r="N401" s="53">
        <f t="shared" si="6"/>
        <v>1809721.41</v>
      </c>
    </row>
    <row r="402" spans="1:14" x14ac:dyDescent="0.25">
      <c r="A402" s="5" t="s">
        <v>798</v>
      </c>
      <c r="B402" s="6" t="s">
        <v>799</v>
      </c>
      <c r="C402" s="48">
        <f>+'ABRIL 24'!C402+'MAYO 24'!C402+'JUNIO 24'!C402</f>
        <v>762977.07000000007</v>
      </c>
      <c r="D402" s="48">
        <f>+'ABRIL 24'!D402+'MAYO 24'!D402+'JUNIO 24'!D402</f>
        <v>116890.79999999999</v>
      </c>
      <c r="E402" s="48">
        <f>+'ABRIL 24'!E402+'MAYO 24'!E402+'JUNIO 24'!E402</f>
        <v>7817.3899999999994</v>
      </c>
      <c r="F402" s="48">
        <f>+'ABRIL 24'!F402+'MAYO 24'!F402+'JUNIO 24'!F402</f>
        <v>33908.25</v>
      </c>
      <c r="G402" s="48">
        <f>+'ABRIL 24'!G402+'MAYO 24'!G402+'JUNIO 24'!G402</f>
        <v>19962.009999999998</v>
      </c>
      <c r="H402" s="48">
        <f>+'ABRIL 24'!H402+'MAYO 24'!H402+'JUNIO 24'!H402</f>
        <v>4878.8500000000004</v>
      </c>
      <c r="I402" s="48">
        <f>+'ABRIL 24'!I402+'MAYO 24'!I402+'JUNIO 24'!I402</f>
        <v>15221.81</v>
      </c>
      <c r="J402" s="48">
        <f>+'ABRIL 24'!J402+'MAYO 24'!J402+'JUNIO 24'!J402</f>
        <v>1375.56</v>
      </c>
      <c r="K402" s="48">
        <f>+'ABRIL 24'!K402+'MAYO 24'!K402+'JUNIO 24'!K402</f>
        <v>433.81</v>
      </c>
      <c r="L402" s="48">
        <f>+'ABRIL 24'!L402+'MAYO 24'!L402+'JUNIO 24'!L402</f>
        <v>0</v>
      </c>
      <c r="M402" s="48">
        <f>+'ABRIL 24'!M402+'MAYO 24'!M402+'JUNIO 24'!M402</f>
        <v>0</v>
      </c>
      <c r="N402" s="53">
        <f t="shared" si="6"/>
        <v>963465.55000000028</v>
      </c>
    </row>
    <row r="403" spans="1:14" x14ac:dyDescent="0.25">
      <c r="A403" s="5" t="s">
        <v>800</v>
      </c>
      <c r="B403" s="6" t="s">
        <v>801</v>
      </c>
      <c r="C403" s="48">
        <f>+'ABRIL 24'!C403+'MAYO 24'!C403+'JUNIO 24'!C403</f>
        <v>628286.48</v>
      </c>
      <c r="D403" s="48">
        <f>+'ABRIL 24'!D403+'MAYO 24'!D403+'JUNIO 24'!D403</f>
        <v>174625.2</v>
      </c>
      <c r="E403" s="48">
        <f>+'ABRIL 24'!E403+'MAYO 24'!E403+'JUNIO 24'!E403</f>
        <v>8060.56</v>
      </c>
      <c r="F403" s="48">
        <f>+'ABRIL 24'!F403+'MAYO 24'!F403+'JUNIO 24'!F403</f>
        <v>30485.469999999998</v>
      </c>
      <c r="G403" s="48">
        <f>+'ABRIL 24'!G403+'MAYO 24'!G403+'JUNIO 24'!G403</f>
        <v>12052.02</v>
      </c>
      <c r="H403" s="48">
        <f>+'ABRIL 24'!H403+'MAYO 24'!H403+'JUNIO 24'!H403</f>
        <v>3600.5299999999997</v>
      </c>
      <c r="I403" s="48">
        <f>+'ABRIL 24'!I403+'MAYO 24'!I403+'JUNIO 24'!I403</f>
        <v>8568.91</v>
      </c>
      <c r="J403" s="48">
        <f>+'ABRIL 24'!J403+'MAYO 24'!J403+'JUNIO 24'!J403</f>
        <v>1575.9900000000002</v>
      </c>
      <c r="K403" s="48">
        <f>+'ABRIL 24'!K403+'MAYO 24'!K403+'JUNIO 24'!K403</f>
        <v>233.69</v>
      </c>
      <c r="L403" s="48">
        <f>+'ABRIL 24'!L403+'MAYO 24'!L403+'JUNIO 24'!L403</f>
        <v>0</v>
      </c>
      <c r="M403" s="48">
        <f>+'ABRIL 24'!M403+'MAYO 24'!M403+'JUNIO 24'!M403</f>
        <v>0</v>
      </c>
      <c r="N403" s="53">
        <f t="shared" si="6"/>
        <v>867488.85</v>
      </c>
    </row>
    <row r="404" spans="1:14" x14ac:dyDescent="0.25">
      <c r="A404" s="5" t="s">
        <v>802</v>
      </c>
      <c r="B404" s="6" t="s">
        <v>803</v>
      </c>
      <c r="C404" s="48">
        <f>+'ABRIL 24'!C404+'MAYO 24'!C404+'JUNIO 24'!C404</f>
        <v>974513.69</v>
      </c>
      <c r="D404" s="48">
        <f>+'ABRIL 24'!D404+'MAYO 24'!D404+'JUNIO 24'!D404</f>
        <v>338976.33</v>
      </c>
      <c r="E404" s="48">
        <f>+'ABRIL 24'!E404+'MAYO 24'!E404+'JUNIO 24'!E404</f>
        <v>10823.11</v>
      </c>
      <c r="F404" s="48">
        <f>+'ABRIL 24'!F404+'MAYO 24'!F404+'JUNIO 24'!F404</f>
        <v>44665.279999999999</v>
      </c>
      <c r="G404" s="48">
        <f>+'ABRIL 24'!G404+'MAYO 24'!G404+'JUNIO 24'!G404</f>
        <v>24300.670000000002</v>
      </c>
      <c r="H404" s="48">
        <f>+'ABRIL 24'!H404+'MAYO 24'!H404+'JUNIO 24'!H404</f>
        <v>6022.5300000000007</v>
      </c>
      <c r="I404" s="48">
        <f>+'ABRIL 24'!I404+'MAYO 24'!I404+'JUNIO 24'!I404</f>
        <v>17530.78</v>
      </c>
      <c r="J404" s="48">
        <f>+'ABRIL 24'!J404+'MAYO 24'!J404+'JUNIO 24'!J404</f>
        <v>1958.25</v>
      </c>
      <c r="K404" s="48">
        <f>+'ABRIL 24'!K404+'MAYO 24'!K404+'JUNIO 24'!K404</f>
        <v>492.2</v>
      </c>
      <c r="L404" s="48">
        <f>+'ABRIL 24'!L404+'MAYO 24'!L404+'JUNIO 24'!L404</f>
        <v>12288</v>
      </c>
      <c r="M404" s="48">
        <f>+'ABRIL 24'!M404+'MAYO 24'!M404+'JUNIO 24'!M404</f>
        <v>0</v>
      </c>
      <c r="N404" s="53">
        <f t="shared" si="6"/>
        <v>1431570.84</v>
      </c>
    </row>
    <row r="405" spans="1:14" x14ac:dyDescent="0.25">
      <c r="A405" s="5" t="s">
        <v>804</v>
      </c>
      <c r="B405" s="6" t="s">
        <v>805</v>
      </c>
      <c r="C405" s="48">
        <f>+'ABRIL 24'!C405+'MAYO 24'!C405+'JUNIO 24'!C405</f>
        <v>16691064.170000002</v>
      </c>
      <c r="D405" s="48">
        <f>+'ABRIL 24'!D405+'MAYO 24'!D405+'JUNIO 24'!D405</f>
        <v>4849850.93</v>
      </c>
      <c r="E405" s="48">
        <f>+'ABRIL 24'!E405+'MAYO 24'!E405+'JUNIO 24'!E405</f>
        <v>122264.56000000001</v>
      </c>
      <c r="F405" s="48">
        <f>+'ABRIL 24'!F405+'MAYO 24'!F405+'JUNIO 24'!F405</f>
        <v>662919.62</v>
      </c>
      <c r="G405" s="48">
        <f>+'ABRIL 24'!G405+'MAYO 24'!G405+'JUNIO 24'!G405</f>
        <v>281314.51</v>
      </c>
      <c r="H405" s="48">
        <f>+'ABRIL 24'!H405+'MAYO 24'!H405+'JUNIO 24'!H405</f>
        <v>117526.09</v>
      </c>
      <c r="I405" s="48">
        <f>+'ABRIL 24'!I405+'MAYO 24'!I405+'JUNIO 24'!I405</f>
        <v>321324.58</v>
      </c>
      <c r="J405" s="48">
        <f>+'ABRIL 24'!J405+'MAYO 24'!J405+'JUNIO 24'!J405</f>
        <v>16465.260000000002</v>
      </c>
      <c r="K405" s="48">
        <f>+'ABRIL 24'!K405+'MAYO 24'!K405+'JUNIO 24'!K405</f>
        <v>12772.69</v>
      </c>
      <c r="L405" s="48">
        <f>+'ABRIL 24'!L405+'MAYO 24'!L405+'JUNIO 24'!L405</f>
        <v>903104</v>
      </c>
      <c r="M405" s="48">
        <f>+'ABRIL 24'!M405+'MAYO 24'!M405+'JUNIO 24'!M405</f>
        <v>0</v>
      </c>
      <c r="N405" s="53">
        <f t="shared" si="6"/>
        <v>23978606.410000004</v>
      </c>
    </row>
    <row r="406" spans="1:14" x14ac:dyDescent="0.25">
      <c r="A406" s="5" t="s">
        <v>806</v>
      </c>
      <c r="B406" s="6" t="s">
        <v>807</v>
      </c>
      <c r="C406" s="48">
        <f>+'ABRIL 24'!C406+'MAYO 24'!C406+'JUNIO 24'!C406</f>
        <v>1512172.73</v>
      </c>
      <c r="D406" s="48">
        <f>+'ABRIL 24'!D406+'MAYO 24'!D406+'JUNIO 24'!D406</f>
        <v>537351.99</v>
      </c>
      <c r="E406" s="48">
        <f>+'ABRIL 24'!E406+'MAYO 24'!E406+'JUNIO 24'!E406</f>
        <v>14255.44</v>
      </c>
      <c r="F406" s="48">
        <f>+'ABRIL 24'!F406+'MAYO 24'!F406+'JUNIO 24'!F406</f>
        <v>64836.06</v>
      </c>
      <c r="G406" s="48">
        <f>+'ABRIL 24'!G406+'MAYO 24'!G406+'JUNIO 24'!G406</f>
        <v>34539.360000000001</v>
      </c>
      <c r="H406" s="48">
        <f>+'ABRIL 24'!H406+'MAYO 24'!H406+'JUNIO 24'!H406</f>
        <v>9595.26</v>
      </c>
      <c r="I406" s="48">
        <f>+'ABRIL 24'!I406+'MAYO 24'!I406+'JUNIO 24'!I406</f>
        <v>28171.63</v>
      </c>
      <c r="J406" s="48">
        <f>+'ABRIL 24'!J406+'MAYO 24'!J406+'JUNIO 24'!J406</f>
        <v>2410.7400000000002</v>
      </c>
      <c r="K406" s="48">
        <f>+'ABRIL 24'!K406+'MAYO 24'!K406+'JUNIO 24'!K406</f>
        <v>860.40000000000009</v>
      </c>
      <c r="L406" s="48">
        <f>+'ABRIL 24'!L406+'MAYO 24'!L406+'JUNIO 24'!L406</f>
        <v>0</v>
      </c>
      <c r="M406" s="48">
        <f>+'ABRIL 24'!M406+'MAYO 24'!M406+'JUNIO 24'!M406</f>
        <v>0</v>
      </c>
      <c r="N406" s="53">
        <f t="shared" si="6"/>
        <v>2204193.6099999994</v>
      </c>
    </row>
    <row r="407" spans="1:14" x14ac:dyDescent="0.25">
      <c r="A407" s="5" t="s">
        <v>808</v>
      </c>
      <c r="B407" s="6" t="s">
        <v>809</v>
      </c>
      <c r="C407" s="48">
        <f>+'ABRIL 24'!C407+'MAYO 24'!C407+'JUNIO 24'!C407</f>
        <v>12354588.379999999</v>
      </c>
      <c r="D407" s="48">
        <f>+'ABRIL 24'!D407+'MAYO 24'!D407+'JUNIO 24'!D407</f>
        <v>3040746.63</v>
      </c>
      <c r="E407" s="48">
        <f>+'ABRIL 24'!E407+'MAYO 24'!E407+'JUNIO 24'!E407</f>
        <v>82121.52</v>
      </c>
      <c r="F407" s="48">
        <f>+'ABRIL 24'!F407+'MAYO 24'!F407+'JUNIO 24'!F407</f>
        <v>480328.31000000006</v>
      </c>
      <c r="G407" s="48">
        <f>+'ABRIL 24'!G407+'MAYO 24'!G407+'JUNIO 24'!G407</f>
        <v>291930.88</v>
      </c>
      <c r="H407" s="48">
        <f>+'ABRIL 24'!H407+'MAYO 24'!H407+'JUNIO 24'!H407</f>
        <v>90160.18</v>
      </c>
      <c r="I407" s="48">
        <f>+'ABRIL 24'!I407+'MAYO 24'!I407+'JUNIO 24'!I407</f>
        <v>288646.84000000003</v>
      </c>
      <c r="J407" s="48">
        <f>+'ABRIL 24'!J407+'MAYO 24'!J407+'JUNIO 24'!J407</f>
        <v>7905.9600000000009</v>
      </c>
      <c r="K407" s="48">
        <f>+'ABRIL 24'!K407+'MAYO 24'!K407+'JUNIO 24'!K407</f>
        <v>10349.36</v>
      </c>
      <c r="L407" s="48">
        <f>+'ABRIL 24'!L407+'MAYO 24'!L407+'JUNIO 24'!L407</f>
        <v>191086</v>
      </c>
      <c r="M407" s="48">
        <f>+'ABRIL 24'!M407+'MAYO 24'!M407+'JUNIO 24'!M407</f>
        <v>0</v>
      </c>
      <c r="N407" s="53">
        <f t="shared" si="6"/>
        <v>16837864.059999999</v>
      </c>
    </row>
    <row r="408" spans="1:14" x14ac:dyDescent="0.25">
      <c r="A408" s="5" t="s">
        <v>810</v>
      </c>
      <c r="B408" s="6" t="s">
        <v>811</v>
      </c>
      <c r="C408" s="48">
        <f>+'ABRIL 24'!C408+'MAYO 24'!C408+'JUNIO 24'!C408</f>
        <v>751449.93</v>
      </c>
      <c r="D408" s="48">
        <f>+'ABRIL 24'!D408+'MAYO 24'!D408+'JUNIO 24'!D408</f>
        <v>244725.3</v>
      </c>
      <c r="E408" s="48">
        <f>+'ABRIL 24'!E408+'MAYO 24'!E408+'JUNIO 24'!E408</f>
        <v>7389.8600000000006</v>
      </c>
      <c r="F408" s="48">
        <f>+'ABRIL 24'!F408+'MAYO 24'!F408+'JUNIO 24'!F408</f>
        <v>32413.11</v>
      </c>
      <c r="G408" s="48">
        <f>+'ABRIL 24'!G408+'MAYO 24'!G408+'JUNIO 24'!G408</f>
        <v>12102.66</v>
      </c>
      <c r="H408" s="48">
        <f>+'ABRIL 24'!H408+'MAYO 24'!H408+'JUNIO 24'!H408</f>
        <v>4427.1000000000004</v>
      </c>
      <c r="I408" s="48">
        <f>+'ABRIL 24'!I408+'MAYO 24'!I408+'JUNIO 24'!I408</f>
        <v>10522.970000000001</v>
      </c>
      <c r="J408" s="48">
        <f>+'ABRIL 24'!J408+'MAYO 24'!J408+'JUNIO 24'!J408</f>
        <v>1312.9499999999998</v>
      </c>
      <c r="K408" s="48">
        <f>+'ABRIL 24'!K408+'MAYO 24'!K408+'JUNIO 24'!K408</f>
        <v>341.97</v>
      </c>
      <c r="L408" s="48">
        <f>+'ABRIL 24'!L408+'MAYO 24'!L408+'JUNIO 24'!L408</f>
        <v>0</v>
      </c>
      <c r="M408" s="48">
        <f>+'ABRIL 24'!M408+'MAYO 24'!M408+'JUNIO 24'!M408</f>
        <v>0</v>
      </c>
      <c r="N408" s="53">
        <f t="shared" si="6"/>
        <v>1064685.8499999999</v>
      </c>
    </row>
    <row r="409" spans="1:14" x14ac:dyDescent="0.25">
      <c r="A409" s="5" t="s">
        <v>812</v>
      </c>
      <c r="B409" s="6" t="s">
        <v>813</v>
      </c>
      <c r="C409" s="48">
        <f>+'ABRIL 24'!C409+'MAYO 24'!C409+'JUNIO 24'!C409</f>
        <v>16590585.9</v>
      </c>
      <c r="D409" s="48">
        <f>+'ABRIL 24'!D409+'MAYO 24'!D409+'JUNIO 24'!D409</f>
        <v>2834499.8499999996</v>
      </c>
      <c r="E409" s="48">
        <f>+'ABRIL 24'!E409+'MAYO 24'!E409+'JUNIO 24'!E409</f>
        <v>101222.12999999999</v>
      </c>
      <c r="F409" s="48">
        <f>+'ABRIL 24'!F409+'MAYO 24'!F409+'JUNIO 24'!F409</f>
        <v>633684.00999999989</v>
      </c>
      <c r="G409" s="48">
        <f>+'ABRIL 24'!G409+'MAYO 24'!G409+'JUNIO 24'!G409</f>
        <v>190461.12</v>
      </c>
      <c r="H409" s="48">
        <f>+'ABRIL 24'!H409+'MAYO 24'!H409+'JUNIO 24'!H409</f>
        <v>126829.68</v>
      </c>
      <c r="I409" s="48">
        <f>+'ABRIL 24'!I409+'MAYO 24'!I409+'JUNIO 24'!I409</f>
        <v>323078.40999999997</v>
      </c>
      <c r="J409" s="48">
        <f>+'ABRIL 24'!J409+'MAYO 24'!J409+'JUNIO 24'!J409</f>
        <v>8169.87</v>
      </c>
      <c r="K409" s="48">
        <f>+'ABRIL 24'!K409+'MAYO 24'!K409+'JUNIO 24'!K409</f>
        <v>15385.579999999998</v>
      </c>
      <c r="L409" s="48">
        <f>+'ABRIL 24'!L409+'MAYO 24'!L409+'JUNIO 24'!L409</f>
        <v>1077606</v>
      </c>
      <c r="M409" s="48">
        <f>+'ABRIL 24'!M409+'MAYO 24'!M409+'JUNIO 24'!M409</f>
        <v>0</v>
      </c>
      <c r="N409" s="53">
        <f t="shared" si="6"/>
        <v>21901522.550000001</v>
      </c>
    </row>
    <row r="410" spans="1:14" x14ac:dyDescent="0.25">
      <c r="A410" s="5" t="s">
        <v>814</v>
      </c>
      <c r="B410" s="6" t="s">
        <v>815</v>
      </c>
      <c r="C410" s="48">
        <f>+'ABRIL 24'!C410+'MAYO 24'!C410+'JUNIO 24'!C410</f>
        <v>402154.78</v>
      </c>
      <c r="D410" s="48">
        <f>+'ABRIL 24'!D410+'MAYO 24'!D410+'JUNIO 24'!D410</f>
        <v>122013.59999999999</v>
      </c>
      <c r="E410" s="48">
        <f>+'ABRIL 24'!E410+'MAYO 24'!E410+'JUNIO 24'!E410</f>
        <v>5163.8099999999995</v>
      </c>
      <c r="F410" s="48">
        <f>+'ABRIL 24'!F410+'MAYO 24'!F410+'JUNIO 24'!F410</f>
        <v>19550.059999999998</v>
      </c>
      <c r="G410" s="48">
        <f>+'ABRIL 24'!G410+'MAYO 24'!G410+'JUNIO 24'!G410</f>
        <v>7614.5599999999995</v>
      </c>
      <c r="H410" s="48">
        <f>+'ABRIL 24'!H410+'MAYO 24'!H410+'JUNIO 24'!H410</f>
        <v>2318.9899999999998</v>
      </c>
      <c r="I410" s="48">
        <f>+'ABRIL 24'!I410+'MAYO 24'!I410+'JUNIO 24'!I410</f>
        <v>5612.67</v>
      </c>
      <c r="J410" s="48">
        <f>+'ABRIL 24'!J410+'MAYO 24'!J410+'JUNIO 24'!J410</f>
        <v>994.89</v>
      </c>
      <c r="K410" s="48">
        <f>+'ABRIL 24'!K410+'MAYO 24'!K410+'JUNIO 24'!K410</f>
        <v>153.07</v>
      </c>
      <c r="L410" s="48">
        <f>+'ABRIL 24'!L410+'MAYO 24'!L410+'JUNIO 24'!L410</f>
        <v>0</v>
      </c>
      <c r="M410" s="48">
        <f>+'ABRIL 24'!M410+'MAYO 24'!M410+'JUNIO 24'!M410</f>
        <v>0</v>
      </c>
      <c r="N410" s="53">
        <f t="shared" si="6"/>
        <v>565576.43000000005</v>
      </c>
    </row>
    <row r="411" spans="1:14" x14ac:dyDescent="0.25">
      <c r="A411" s="5" t="s">
        <v>816</v>
      </c>
      <c r="B411" s="6" t="s">
        <v>817</v>
      </c>
      <c r="C411" s="48">
        <f>+'ABRIL 24'!C411+'MAYO 24'!C411+'JUNIO 24'!C411</f>
        <v>1663909.4700000002</v>
      </c>
      <c r="D411" s="48">
        <f>+'ABRIL 24'!D411+'MAYO 24'!D411+'JUNIO 24'!D411</f>
        <v>483430.24999999994</v>
      </c>
      <c r="E411" s="48">
        <f>+'ABRIL 24'!E411+'MAYO 24'!E411+'JUNIO 24'!E411</f>
        <v>12036.57</v>
      </c>
      <c r="F411" s="48">
        <f>+'ABRIL 24'!F411+'MAYO 24'!F411+'JUNIO 24'!F411</f>
        <v>66312.69</v>
      </c>
      <c r="G411" s="48">
        <f>+'ABRIL 24'!G411+'MAYO 24'!G411+'JUNIO 24'!G411</f>
        <v>26078.73</v>
      </c>
      <c r="H411" s="48">
        <f>+'ABRIL 24'!H411+'MAYO 24'!H411+'JUNIO 24'!H411</f>
        <v>11966.83</v>
      </c>
      <c r="I411" s="48">
        <f>+'ABRIL 24'!I411+'MAYO 24'!I411+'JUNIO 24'!I411</f>
        <v>32316.329999999998</v>
      </c>
      <c r="J411" s="48">
        <f>+'ABRIL 24'!J411+'MAYO 24'!J411+'JUNIO 24'!J411</f>
        <v>1390.71</v>
      </c>
      <c r="K411" s="48">
        <f>+'ABRIL 24'!K411+'MAYO 24'!K411+'JUNIO 24'!K411</f>
        <v>1338.95</v>
      </c>
      <c r="L411" s="48">
        <f>+'ABRIL 24'!L411+'MAYO 24'!L411+'JUNIO 24'!L411</f>
        <v>59484</v>
      </c>
      <c r="M411" s="48">
        <f>+'ABRIL 24'!M411+'MAYO 24'!M411+'JUNIO 24'!M411</f>
        <v>0</v>
      </c>
      <c r="N411" s="53">
        <f t="shared" si="6"/>
        <v>2358264.5300000003</v>
      </c>
    </row>
    <row r="412" spans="1:14" x14ac:dyDescent="0.25">
      <c r="A412" s="5" t="s">
        <v>818</v>
      </c>
      <c r="B412" s="6" t="s">
        <v>819</v>
      </c>
      <c r="C412" s="48">
        <f>+'ABRIL 24'!C412+'MAYO 24'!C412+'JUNIO 24'!C412</f>
        <v>517690.87</v>
      </c>
      <c r="D412" s="48">
        <f>+'ABRIL 24'!D412+'MAYO 24'!D412+'JUNIO 24'!D412</f>
        <v>211085.95</v>
      </c>
      <c r="E412" s="48">
        <f>+'ABRIL 24'!E412+'MAYO 24'!E412+'JUNIO 24'!E412</f>
        <v>5404.03</v>
      </c>
      <c r="F412" s="48">
        <f>+'ABRIL 24'!F412+'MAYO 24'!F412+'JUNIO 24'!F412</f>
        <v>23151.170000000002</v>
      </c>
      <c r="G412" s="48">
        <f>+'ABRIL 24'!G412+'MAYO 24'!G412+'JUNIO 24'!G412</f>
        <v>5305.7999999999993</v>
      </c>
      <c r="H412" s="48">
        <f>+'ABRIL 24'!H412+'MAYO 24'!H412+'JUNIO 24'!H412</f>
        <v>3251.7</v>
      </c>
      <c r="I412" s="48">
        <f>+'ABRIL 24'!I412+'MAYO 24'!I412+'JUNIO 24'!I412</f>
        <v>6676.33</v>
      </c>
      <c r="J412" s="48">
        <f>+'ABRIL 24'!J412+'MAYO 24'!J412+'JUNIO 24'!J412</f>
        <v>941.06999999999994</v>
      </c>
      <c r="K412" s="48">
        <f>+'ABRIL 24'!K412+'MAYO 24'!K412+'JUNIO 24'!K412</f>
        <v>279.28000000000003</v>
      </c>
      <c r="L412" s="48">
        <f>+'ABRIL 24'!L412+'MAYO 24'!L412+'JUNIO 24'!L412</f>
        <v>10863</v>
      </c>
      <c r="M412" s="48">
        <f>+'ABRIL 24'!M412+'MAYO 24'!M412+'JUNIO 24'!M412</f>
        <v>0</v>
      </c>
      <c r="N412" s="53">
        <f t="shared" si="6"/>
        <v>784649.20000000007</v>
      </c>
    </row>
    <row r="413" spans="1:14" x14ac:dyDescent="0.25">
      <c r="A413" s="5" t="s">
        <v>820</v>
      </c>
      <c r="B413" s="6" t="s">
        <v>821</v>
      </c>
      <c r="C413" s="48">
        <f>+'ABRIL 24'!C413+'MAYO 24'!C413+'JUNIO 24'!C413</f>
        <v>1088929.6499999999</v>
      </c>
      <c r="D413" s="48">
        <f>+'ABRIL 24'!D413+'MAYO 24'!D413+'JUNIO 24'!D413</f>
        <v>291714.26</v>
      </c>
      <c r="E413" s="48">
        <f>+'ABRIL 24'!E413+'MAYO 24'!E413+'JUNIO 24'!E413</f>
        <v>9125.9399999999987</v>
      </c>
      <c r="F413" s="48">
        <f>+'ABRIL 24'!F413+'MAYO 24'!F413+'JUNIO 24'!F413</f>
        <v>44968.72</v>
      </c>
      <c r="G413" s="48">
        <f>+'ABRIL 24'!G413+'MAYO 24'!G413+'JUNIO 24'!G413</f>
        <v>12807.08</v>
      </c>
      <c r="H413" s="48">
        <f>+'ABRIL 24'!H413+'MAYO 24'!H413+'JUNIO 24'!H413</f>
        <v>7350.1900000000005</v>
      </c>
      <c r="I413" s="48">
        <f>+'ABRIL 24'!I413+'MAYO 24'!I413+'JUNIO 24'!I413</f>
        <v>17093.919999999998</v>
      </c>
      <c r="J413" s="48">
        <f>+'ABRIL 24'!J413+'MAYO 24'!J413+'JUNIO 24'!J413</f>
        <v>1490.5500000000002</v>
      </c>
      <c r="K413" s="48">
        <f>+'ABRIL 24'!K413+'MAYO 24'!K413+'JUNIO 24'!K413</f>
        <v>740.59</v>
      </c>
      <c r="L413" s="48">
        <f>+'ABRIL 24'!L413+'MAYO 24'!L413+'JUNIO 24'!L413</f>
        <v>22595</v>
      </c>
      <c r="M413" s="48">
        <f>+'ABRIL 24'!M413+'MAYO 24'!M413+'JUNIO 24'!M413</f>
        <v>0</v>
      </c>
      <c r="N413" s="53">
        <f t="shared" si="6"/>
        <v>1496815.9</v>
      </c>
    </row>
    <row r="414" spans="1:14" x14ac:dyDescent="0.25">
      <c r="A414" s="5" t="s">
        <v>822</v>
      </c>
      <c r="B414" s="6" t="s">
        <v>823</v>
      </c>
      <c r="C414" s="48">
        <f>+'ABRIL 24'!C414+'MAYO 24'!C414+'JUNIO 24'!C414</f>
        <v>5270019.62</v>
      </c>
      <c r="D414" s="48">
        <f>+'ABRIL 24'!D414+'MAYO 24'!D414+'JUNIO 24'!D414</f>
        <v>759879.66</v>
      </c>
      <c r="E414" s="48">
        <f>+'ABRIL 24'!E414+'MAYO 24'!E414+'JUNIO 24'!E414</f>
        <v>49861.8</v>
      </c>
      <c r="F414" s="48">
        <f>+'ABRIL 24'!F414+'MAYO 24'!F414+'JUNIO 24'!F414</f>
        <v>227319.91</v>
      </c>
      <c r="G414" s="48">
        <f>+'ABRIL 24'!G414+'MAYO 24'!G414+'JUNIO 24'!G414</f>
        <v>165381.80000000002</v>
      </c>
      <c r="H414" s="48">
        <f>+'ABRIL 24'!H414+'MAYO 24'!H414+'JUNIO 24'!H414</f>
        <v>34310.47</v>
      </c>
      <c r="I414" s="48">
        <f>+'ABRIL 24'!I414+'MAYO 24'!I414+'JUNIO 24'!I414</f>
        <v>114891.82</v>
      </c>
      <c r="J414" s="48">
        <f>+'ABRIL 24'!J414+'MAYO 24'!J414+'JUNIO 24'!J414</f>
        <v>8281.11</v>
      </c>
      <c r="K414" s="48">
        <f>+'ABRIL 24'!K414+'MAYO 24'!K414+'JUNIO 24'!K414</f>
        <v>3204.56</v>
      </c>
      <c r="L414" s="48">
        <f>+'ABRIL 24'!L414+'MAYO 24'!L414+'JUNIO 24'!L414</f>
        <v>103012</v>
      </c>
      <c r="M414" s="48">
        <f>+'ABRIL 24'!M414+'MAYO 24'!M414+'JUNIO 24'!M414</f>
        <v>0</v>
      </c>
      <c r="N414" s="53">
        <f t="shared" si="6"/>
        <v>6736162.75</v>
      </c>
    </row>
    <row r="415" spans="1:14" x14ac:dyDescent="0.25">
      <c r="A415" s="5" t="s">
        <v>824</v>
      </c>
      <c r="B415" s="6" t="s">
        <v>825</v>
      </c>
      <c r="C415" s="48">
        <f>+'ABRIL 24'!C415+'MAYO 24'!C415+'JUNIO 24'!C415</f>
        <v>2228676.2599999998</v>
      </c>
      <c r="D415" s="48">
        <f>+'ABRIL 24'!D415+'MAYO 24'!D415+'JUNIO 24'!D415</f>
        <v>216226.80000000002</v>
      </c>
      <c r="E415" s="48">
        <f>+'ABRIL 24'!E415+'MAYO 24'!E415+'JUNIO 24'!E415</f>
        <v>20467.989999999998</v>
      </c>
      <c r="F415" s="48">
        <f>+'ABRIL 24'!F415+'MAYO 24'!F415+'JUNIO 24'!F415</f>
        <v>94414.45</v>
      </c>
      <c r="G415" s="48">
        <f>+'ABRIL 24'!G415+'MAYO 24'!G415+'JUNIO 24'!G415</f>
        <v>69473.440000000002</v>
      </c>
      <c r="H415" s="48">
        <f>+'ABRIL 24'!H415+'MAYO 24'!H415+'JUNIO 24'!H415</f>
        <v>14508.470000000001</v>
      </c>
      <c r="I415" s="48">
        <f>+'ABRIL 24'!I415+'MAYO 24'!I415+'JUNIO 24'!I415</f>
        <v>50671.22</v>
      </c>
      <c r="J415" s="48">
        <f>+'ABRIL 24'!J415+'MAYO 24'!J415+'JUNIO 24'!J415</f>
        <v>3282.12</v>
      </c>
      <c r="K415" s="48">
        <f>+'ABRIL 24'!K415+'MAYO 24'!K415+'JUNIO 24'!K415</f>
        <v>1392.3899999999999</v>
      </c>
      <c r="L415" s="48">
        <f>+'ABRIL 24'!L415+'MAYO 24'!L415+'JUNIO 24'!L415</f>
        <v>72284</v>
      </c>
      <c r="M415" s="48">
        <f>+'ABRIL 24'!M415+'MAYO 24'!M415+'JUNIO 24'!M415</f>
        <v>0</v>
      </c>
      <c r="N415" s="53">
        <f t="shared" si="6"/>
        <v>2771397.1400000006</v>
      </c>
    </row>
    <row r="416" spans="1:14" x14ac:dyDescent="0.25">
      <c r="A416" s="5" t="s">
        <v>826</v>
      </c>
      <c r="B416" s="6" t="s">
        <v>827</v>
      </c>
      <c r="C416" s="48">
        <f>+'ABRIL 24'!C416+'MAYO 24'!C416+'JUNIO 24'!C416</f>
        <v>303291.88</v>
      </c>
      <c r="D416" s="48">
        <f>+'ABRIL 24'!D416+'MAYO 24'!D416+'JUNIO 24'!D416</f>
        <v>178384.34999999998</v>
      </c>
      <c r="E416" s="48">
        <f>+'ABRIL 24'!E416+'MAYO 24'!E416+'JUNIO 24'!E416</f>
        <v>3948.1400000000003</v>
      </c>
      <c r="F416" s="48">
        <f>+'ABRIL 24'!F416+'MAYO 24'!F416+'JUNIO 24'!F416</f>
        <v>14749.91</v>
      </c>
      <c r="G416" s="48">
        <f>+'ABRIL 24'!G416+'MAYO 24'!G416+'JUNIO 24'!G416</f>
        <v>3521.64</v>
      </c>
      <c r="H416" s="48">
        <f>+'ABRIL 24'!H416+'MAYO 24'!H416+'JUNIO 24'!H416</f>
        <v>1678.37</v>
      </c>
      <c r="I416" s="48">
        <f>+'ABRIL 24'!I416+'MAYO 24'!I416+'JUNIO 24'!I416</f>
        <v>3037.15</v>
      </c>
      <c r="J416" s="48">
        <f>+'ABRIL 24'!J416+'MAYO 24'!J416+'JUNIO 24'!J416</f>
        <v>788.52</v>
      </c>
      <c r="K416" s="48">
        <f>+'ABRIL 24'!K416+'MAYO 24'!K416+'JUNIO 24'!K416</f>
        <v>97.82</v>
      </c>
      <c r="L416" s="48">
        <f>+'ABRIL 24'!L416+'MAYO 24'!L416+'JUNIO 24'!L416</f>
        <v>15125</v>
      </c>
      <c r="M416" s="48">
        <f>+'ABRIL 24'!M416+'MAYO 24'!M416+'JUNIO 24'!M416</f>
        <v>0</v>
      </c>
      <c r="N416" s="53">
        <f t="shared" si="6"/>
        <v>524622.78</v>
      </c>
    </row>
    <row r="417" spans="1:14" x14ac:dyDescent="0.25">
      <c r="A417" s="5" t="s">
        <v>828</v>
      </c>
      <c r="B417" s="6" t="s">
        <v>829</v>
      </c>
      <c r="C417" s="48">
        <f>+'ABRIL 24'!C417+'MAYO 24'!C417+'JUNIO 24'!C417</f>
        <v>8085354.3999999994</v>
      </c>
      <c r="D417" s="48">
        <f>+'ABRIL 24'!D417+'MAYO 24'!D417+'JUNIO 24'!D417</f>
        <v>1100219.6400000001</v>
      </c>
      <c r="E417" s="48">
        <f>+'ABRIL 24'!E417+'MAYO 24'!E417+'JUNIO 24'!E417</f>
        <v>51083.079999999994</v>
      </c>
      <c r="F417" s="48">
        <f>+'ABRIL 24'!F417+'MAYO 24'!F417+'JUNIO 24'!F417</f>
        <v>313197.40999999997</v>
      </c>
      <c r="G417" s="48">
        <f>+'ABRIL 24'!G417+'MAYO 24'!G417+'JUNIO 24'!G417</f>
        <v>61249.880000000005</v>
      </c>
      <c r="H417" s="48">
        <f>+'ABRIL 24'!H417+'MAYO 24'!H417+'JUNIO 24'!H417</f>
        <v>61969</v>
      </c>
      <c r="I417" s="48">
        <f>+'ABRIL 24'!I417+'MAYO 24'!I417+'JUNIO 24'!I417</f>
        <v>145218.38999999998</v>
      </c>
      <c r="J417" s="48">
        <f>+'ABRIL 24'!J417+'MAYO 24'!J417+'JUNIO 24'!J417</f>
        <v>3971.46</v>
      </c>
      <c r="K417" s="48">
        <f>+'ABRIL 24'!K417+'MAYO 24'!K417+'JUNIO 24'!K417</f>
        <v>7531.0399999999991</v>
      </c>
      <c r="L417" s="48">
        <f>+'ABRIL 24'!L417+'MAYO 24'!L417+'JUNIO 24'!L417</f>
        <v>1389</v>
      </c>
      <c r="M417" s="48">
        <f>+'ABRIL 24'!M417+'MAYO 24'!M417+'JUNIO 24'!M417</f>
        <v>0</v>
      </c>
      <c r="N417" s="53">
        <f t="shared" si="6"/>
        <v>9831183.3000000007</v>
      </c>
    </row>
    <row r="418" spans="1:14" x14ac:dyDescent="0.25">
      <c r="A418" s="5" t="s">
        <v>830</v>
      </c>
      <c r="B418" s="6" t="s">
        <v>831</v>
      </c>
      <c r="C418" s="48">
        <f>+'ABRIL 24'!C418+'MAYO 24'!C418+'JUNIO 24'!C418</f>
        <v>1029931.46</v>
      </c>
      <c r="D418" s="48">
        <f>+'ABRIL 24'!D418+'MAYO 24'!D418+'JUNIO 24'!D418</f>
        <v>503676.49</v>
      </c>
      <c r="E418" s="48">
        <f>+'ABRIL 24'!E418+'MAYO 24'!E418+'JUNIO 24'!E418</f>
        <v>11043.8</v>
      </c>
      <c r="F418" s="48">
        <f>+'ABRIL 24'!F418+'MAYO 24'!F418+'JUNIO 24'!F418</f>
        <v>46493.759999999995</v>
      </c>
      <c r="G418" s="48">
        <f>+'ABRIL 24'!G418+'MAYO 24'!G418+'JUNIO 24'!G418</f>
        <v>24195.4</v>
      </c>
      <c r="H418" s="48">
        <f>+'ABRIL 24'!H418+'MAYO 24'!H418+'JUNIO 24'!H418</f>
        <v>6517.9</v>
      </c>
      <c r="I418" s="48">
        <f>+'ABRIL 24'!I418+'MAYO 24'!I418+'JUNIO 24'!I418</f>
        <v>19085.580000000002</v>
      </c>
      <c r="J418" s="48">
        <f>+'ABRIL 24'!J418+'MAYO 24'!J418+'JUNIO 24'!J418</f>
        <v>2100.8999999999996</v>
      </c>
      <c r="K418" s="48">
        <f>+'ABRIL 24'!K418+'MAYO 24'!K418+'JUNIO 24'!K418</f>
        <v>560.73</v>
      </c>
      <c r="L418" s="48">
        <f>+'ABRIL 24'!L418+'MAYO 24'!L418+'JUNIO 24'!L418</f>
        <v>46211</v>
      </c>
      <c r="M418" s="48">
        <f>+'ABRIL 24'!M418+'MAYO 24'!M418+'JUNIO 24'!M418</f>
        <v>0</v>
      </c>
      <c r="N418" s="53">
        <f t="shared" si="6"/>
        <v>1689817.0199999998</v>
      </c>
    </row>
    <row r="419" spans="1:14" x14ac:dyDescent="0.25">
      <c r="A419" s="5" t="s">
        <v>832</v>
      </c>
      <c r="B419" s="6" t="s">
        <v>833</v>
      </c>
      <c r="C419" s="48">
        <f>+'ABRIL 24'!C419+'MAYO 24'!C419+'JUNIO 24'!C419</f>
        <v>373197.04</v>
      </c>
      <c r="D419" s="48">
        <f>+'ABRIL 24'!D419+'MAYO 24'!D419+'JUNIO 24'!D419</f>
        <v>191854.08000000002</v>
      </c>
      <c r="E419" s="48">
        <f>+'ABRIL 24'!E419+'MAYO 24'!E419+'JUNIO 24'!E419</f>
        <v>4907.2700000000004</v>
      </c>
      <c r="F419" s="48">
        <f>+'ABRIL 24'!F419+'MAYO 24'!F419+'JUNIO 24'!F419</f>
        <v>18338.54</v>
      </c>
      <c r="G419" s="48">
        <f>+'ABRIL 24'!G419+'MAYO 24'!G419+'JUNIO 24'!G419</f>
        <v>6342.09</v>
      </c>
      <c r="H419" s="48">
        <f>+'ABRIL 24'!H419+'MAYO 24'!H419+'JUNIO 24'!H419</f>
        <v>2130.21</v>
      </c>
      <c r="I419" s="48">
        <f>+'ABRIL 24'!I419+'MAYO 24'!I419+'JUNIO 24'!I419</f>
        <v>4857.96</v>
      </c>
      <c r="J419" s="48">
        <f>+'ABRIL 24'!J419+'MAYO 24'!J419+'JUNIO 24'!J419</f>
        <v>945.75</v>
      </c>
      <c r="K419" s="48">
        <f>+'ABRIL 24'!K419+'MAYO 24'!K419+'JUNIO 24'!K419</f>
        <v>135.45000000000002</v>
      </c>
      <c r="L419" s="48">
        <f>+'ABRIL 24'!L419+'MAYO 24'!L419+'JUNIO 24'!L419</f>
        <v>0</v>
      </c>
      <c r="M419" s="48">
        <f>+'ABRIL 24'!M419+'MAYO 24'!M419+'JUNIO 24'!M419</f>
        <v>0</v>
      </c>
      <c r="N419" s="53">
        <f t="shared" si="6"/>
        <v>602708.3899999999</v>
      </c>
    </row>
    <row r="420" spans="1:14" x14ac:dyDescent="0.25">
      <c r="A420" s="5" t="s">
        <v>834</v>
      </c>
      <c r="B420" s="6" t="s">
        <v>835</v>
      </c>
      <c r="C420" s="48">
        <f>+'ABRIL 24'!C420+'MAYO 24'!C420+'JUNIO 24'!C420</f>
        <v>1202502.75</v>
      </c>
      <c r="D420" s="48">
        <f>+'ABRIL 24'!D420+'MAYO 24'!D420+'JUNIO 24'!D420</f>
        <v>222444.97</v>
      </c>
      <c r="E420" s="48">
        <f>+'ABRIL 24'!E420+'MAYO 24'!E420+'JUNIO 24'!E420</f>
        <v>11220.83</v>
      </c>
      <c r="F420" s="48">
        <f>+'ABRIL 24'!F420+'MAYO 24'!F420+'JUNIO 24'!F420</f>
        <v>50836.82</v>
      </c>
      <c r="G420" s="48">
        <f>+'ABRIL 24'!G420+'MAYO 24'!G420+'JUNIO 24'!G420</f>
        <v>22833.69</v>
      </c>
      <c r="H420" s="48">
        <f>+'ABRIL 24'!H420+'MAYO 24'!H420+'JUNIO 24'!H420</f>
        <v>7132.07</v>
      </c>
      <c r="I420" s="48">
        <f>+'ABRIL 24'!I420+'MAYO 24'!I420+'JUNIO 24'!I420</f>
        <v>18478.64</v>
      </c>
      <c r="J420" s="48">
        <f>+'ABRIL 24'!J420+'MAYO 24'!J420+'JUNIO 24'!J420</f>
        <v>1902.5700000000002</v>
      </c>
      <c r="K420" s="48">
        <f>+'ABRIL 24'!K420+'MAYO 24'!K420+'JUNIO 24'!K420</f>
        <v>568.01</v>
      </c>
      <c r="L420" s="48">
        <f>+'ABRIL 24'!L420+'MAYO 24'!L420+'JUNIO 24'!L420</f>
        <v>223023</v>
      </c>
      <c r="M420" s="48">
        <f>+'ABRIL 24'!M420+'MAYO 24'!M420+'JUNIO 24'!M420</f>
        <v>0</v>
      </c>
      <c r="N420" s="53">
        <f t="shared" si="6"/>
        <v>1760943.35</v>
      </c>
    </row>
    <row r="421" spans="1:14" x14ac:dyDescent="0.25">
      <c r="A421" s="5" t="s">
        <v>836</v>
      </c>
      <c r="B421" s="6" t="s">
        <v>837</v>
      </c>
      <c r="C421" s="48">
        <f>+'ABRIL 24'!C421+'MAYO 24'!C421+'JUNIO 24'!C421</f>
        <v>80198248.159999996</v>
      </c>
      <c r="D421" s="48">
        <f>+'ABRIL 24'!D421+'MAYO 24'!D421+'JUNIO 24'!D421</f>
        <v>9057604.3100000005</v>
      </c>
      <c r="E421" s="48">
        <f>+'ABRIL 24'!E421+'MAYO 24'!E421+'JUNIO 24'!E421</f>
        <v>514892.95</v>
      </c>
      <c r="F421" s="48">
        <f>+'ABRIL 24'!F421+'MAYO 24'!F421+'JUNIO 24'!F421</f>
        <v>3065750.92</v>
      </c>
      <c r="G421" s="48">
        <f>+'ABRIL 24'!G421+'MAYO 24'!G421+'JUNIO 24'!G421</f>
        <v>354641.19</v>
      </c>
      <c r="H421" s="48">
        <f>+'ABRIL 24'!H421+'MAYO 24'!H421+'JUNIO 24'!H421</f>
        <v>595709.72</v>
      </c>
      <c r="I421" s="48">
        <f>+'ABRIL 24'!I421+'MAYO 24'!I421+'JUNIO 24'!I421</f>
        <v>1255789.22</v>
      </c>
      <c r="J421" s="48">
        <f>+'ABRIL 24'!J421+'MAYO 24'!J421+'JUNIO 24'!J421</f>
        <v>58140.509999999995</v>
      </c>
      <c r="K421" s="48">
        <f>+'ABRIL 24'!K421+'MAYO 24'!K421+'JUNIO 24'!K421</f>
        <v>70182.36</v>
      </c>
      <c r="L421" s="48">
        <f>+'ABRIL 24'!L421+'MAYO 24'!L421+'JUNIO 24'!L421</f>
        <v>6678645</v>
      </c>
      <c r="M421" s="48">
        <f>+'ABRIL 24'!M421+'MAYO 24'!M421+'JUNIO 24'!M421</f>
        <v>0</v>
      </c>
      <c r="N421" s="53">
        <f t="shared" si="6"/>
        <v>101849604.34</v>
      </c>
    </row>
    <row r="422" spans="1:14" x14ac:dyDescent="0.25">
      <c r="A422" s="5" t="s">
        <v>838</v>
      </c>
      <c r="B422" s="6" t="s">
        <v>839</v>
      </c>
      <c r="C422" s="48">
        <f>+'ABRIL 24'!C422+'MAYO 24'!C422+'JUNIO 24'!C422</f>
        <v>2933873.37</v>
      </c>
      <c r="D422" s="48">
        <f>+'ABRIL 24'!D422+'MAYO 24'!D422+'JUNIO 24'!D422</f>
        <v>1373258.59</v>
      </c>
      <c r="E422" s="48">
        <f>+'ABRIL 24'!E422+'MAYO 24'!E422+'JUNIO 24'!E422</f>
        <v>25479.380000000005</v>
      </c>
      <c r="F422" s="48">
        <f>+'ABRIL 24'!F422+'MAYO 24'!F422+'JUNIO 24'!F422</f>
        <v>122819.96</v>
      </c>
      <c r="G422" s="48">
        <f>+'ABRIL 24'!G422+'MAYO 24'!G422+'JUNIO 24'!G422</f>
        <v>84921.75</v>
      </c>
      <c r="H422" s="48">
        <f>+'ABRIL 24'!H422+'MAYO 24'!H422+'JUNIO 24'!H422</f>
        <v>19575.21</v>
      </c>
      <c r="I422" s="48">
        <f>+'ABRIL 24'!I422+'MAYO 24'!I422+'JUNIO 24'!I422</f>
        <v>66392.2</v>
      </c>
      <c r="J422" s="48">
        <f>+'ABRIL 24'!J422+'MAYO 24'!J422+'JUNIO 24'!J422</f>
        <v>4009.0499999999997</v>
      </c>
      <c r="K422" s="48">
        <f>+'ABRIL 24'!K422+'MAYO 24'!K422+'JUNIO 24'!K422</f>
        <v>1930.4699999999998</v>
      </c>
      <c r="L422" s="48">
        <f>+'ABRIL 24'!L422+'MAYO 24'!L422+'JUNIO 24'!L422</f>
        <v>0</v>
      </c>
      <c r="M422" s="48">
        <f>+'ABRIL 24'!M422+'MAYO 24'!M422+'JUNIO 24'!M422</f>
        <v>0</v>
      </c>
      <c r="N422" s="53">
        <f t="shared" si="6"/>
        <v>4632259.9799999995</v>
      </c>
    </row>
    <row r="423" spans="1:14" x14ac:dyDescent="0.25">
      <c r="A423" s="5" t="s">
        <v>840</v>
      </c>
      <c r="B423" s="6" t="s">
        <v>841</v>
      </c>
      <c r="C423" s="48">
        <f>+'ABRIL 24'!C423+'MAYO 24'!C423+'JUNIO 24'!C423</f>
        <v>1238056.02</v>
      </c>
      <c r="D423" s="48">
        <f>+'ABRIL 24'!D423+'MAYO 24'!D423+'JUNIO 24'!D423</f>
        <v>386900.38999999996</v>
      </c>
      <c r="E423" s="48">
        <f>+'ABRIL 24'!E423+'MAYO 24'!E423+'JUNIO 24'!E423</f>
        <v>12203.71</v>
      </c>
      <c r="F423" s="48">
        <f>+'ABRIL 24'!F423+'MAYO 24'!F423+'JUNIO 24'!F423</f>
        <v>54253.599999999999</v>
      </c>
      <c r="G423" s="48">
        <f>+'ABRIL 24'!G423+'MAYO 24'!G423+'JUNIO 24'!G423</f>
        <v>34553.14</v>
      </c>
      <c r="H423" s="48">
        <f>+'ABRIL 24'!H423+'MAYO 24'!H423+'JUNIO 24'!H423</f>
        <v>7988.4000000000005</v>
      </c>
      <c r="I423" s="48">
        <f>+'ABRIL 24'!I423+'MAYO 24'!I423+'JUNIO 24'!I423</f>
        <v>26114.639999999999</v>
      </c>
      <c r="J423" s="48">
        <f>+'ABRIL 24'!J423+'MAYO 24'!J423+'JUNIO 24'!J423</f>
        <v>2056.8000000000002</v>
      </c>
      <c r="K423" s="48">
        <f>+'ABRIL 24'!K423+'MAYO 24'!K423+'JUNIO 24'!K423</f>
        <v>728.74</v>
      </c>
      <c r="L423" s="48">
        <f>+'ABRIL 24'!L423+'MAYO 24'!L423+'JUNIO 24'!L423</f>
        <v>21990</v>
      </c>
      <c r="M423" s="48">
        <f>+'ABRIL 24'!M423+'MAYO 24'!M423+'JUNIO 24'!M423</f>
        <v>0</v>
      </c>
      <c r="N423" s="53">
        <f t="shared" si="6"/>
        <v>1784845.4399999997</v>
      </c>
    </row>
    <row r="424" spans="1:14" x14ac:dyDescent="0.25">
      <c r="A424" s="5" t="s">
        <v>842</v>
      </c>
      <c r="B424" s="6" t="s">
        <v>843</v>
      </c>
      <c r="C424" s="48">
        <f>+'ABRIL 24'!C424+'MAYO 24'!C424+'JUNIO 24'!C424</f>
        <v>372645.48</v>
      </c>
      <c r="D424" s="48">
        <f>+'ABRIL 24'!D424+'MAYO 24'!D424+'JUNIO 24'!D424</f>
        <v>167127.9</v>
      </c>
      <c r="E424" s="48">
        <f>+'ABRIL 24'!E424+'MAYO 24'!E424+'JUNIO 24'!E424</f>
        <v>5211.5200000000004</v>
      </c>
      <c r="F424" s="48">
        <f>+'ABRIL 24'!F424+'MAYO 24'!F424+'JUNIO 24'!F424</f>
        <v>18828.07</v>
      </c>
      <c r="G424" s="48">
        <f>+'ABRIL 24'!G424+'MAYO 24'!G424+'JUNIO 24'!G424</f>
        <v>3301.5600000000004</v>
      </c>
      <c r="H424" s="48">
        <f>+'ABRIL 24'!H424+'MAYO 24'!H424+'JUNIO 24'!H424</f>
        <v>2067.5099999999998</v>
      </c>
      <c r="I424" s="48">
        <f>+'ABRIL 24'!I424+'MAYO 24'!I424+'JUNIO 24'!I424</f>
        <v>3210.8500000000004</v>
      </c>
      <c r="J424" s="48">
        <f>+'ABRIL 24'!J424+'MAYO 24'!J424+'JUNIO 24'!J424</f>
        <v>1028.1600000000001</v>
      </c>
      <c r="K424" s="48">
        <f>+'ABRIL 24'!K424+'MAYO 24'!K424+'JUNIO 24'!K424</f>
        <v>116.15</v>
      </c>
      <c r="L424" s="48">
        <f>+'ABRIL 24'!L424+'MAYO 24'!L424+'JUNIO 24'!L424</f>
        <v>0</v>
      </c>
      <c r="M424" s="48">
        <f>+'ABRIL 24'!M424+'MAYO 24'!M424+'JUNIO 24'!M424</f>
        <v>0</v>
      </c>
      <c r="N424" s="53">
        <f t="shared" si="6"/>
        <v>573537.20000000007</v>
      </c>
    </row>
    <row r="425" spans="1:14" x14ac:dyDescent="0.25">
      <c r="A425" s="5" t="s">
        <v>844</v>
      </c>
      <c r="B425" s="6" t="s">
        <v>845</v>
      </c>
      <c r="C425" s="48">
        <f>+'ABRIL 24'!C425+'MAYO 24'!C425+'JUNIO 24'!C425</f>
        <v>2552189.6500000004</v>
      </c>
      <c r="D425" s="48">
        <f>+'ABRIL 24'!D425+'MAYO 24'!D425+'JUNIO 24'!D425</f>
        <v>913530.40999999992</v>
      </c>
      <c r="E425" s="48">
        <f>+'ABRIL 24'!E425+'MAYO 24'!E425+'JUNIO 24'!E425</f>
        <v>24216.799999999999</v>
      </c>
      <c r="F425" s="48">
        <f>+'ABRIL 24'!F425+'MAYO 24'!F425+'JUNIO 24'!F425</f>
        <v>109848.41</v>
      </c>
      <c r="G425" s="48">
        <f>+'ABRIL 24'!G425+'MAYO 24'!G425+'JUNIO 24'!G425</f>
        <v>69088.160000000003</v>
      </c>
      <c r="H425" s="48">
        <f>+'ABRIL 24'!H425+'MAYO 24'!H425+'JUNIO 24'!H425</f>
        <v>16451.93</v>
      </c>
      <c r="I425" s="48">
        <f>+'ABRIL 24'!I425+'MAYO 24'!I425+'JUNIO 24'!I425</f>
        <v>52823.199999999997</v>
      </c>
      <c r="J425" s="48">
        <f>+'ABRIL 24'!J425+'MAYO 24'!J425+'JUNIO 24'!J425</f>
        <v>4231.8599999999997</v>
      </c>
      <c r="K425" s="48">
        <f>+'ABRIL 24'!K425+'MAYO 24'!K425+'JUNIO 24'!K425</f>
        <v>1509.44</v>
      </c>
      <c r="L425" s="48">
        <f>+'ABRIL 24'!L425+'MAYO 24'!L425+'JUNIO 24'!L425</f>
        <v>0</v>
      </c>
      <c r="M425" s="48">
        <f>+'ABRIL 24'!M425+'MAYO 24'!M425+'JUNIO 24'!M425</f>
        <v>27618.370000000003</v>
      </c>
      <c r="N425" s="53">
        <f t="shared" si="6"/>
        <v>3771508.2300000009</v>
      </c>
    </row>
    <row r="426" spans="1:14" ht="25.5" x14ac:dyDescent="0.25">
      <c r="A426" s="5" t="s">
        <v>846</v>
      </c>
      <c r="B426" s="6" t="s">
        <v>847</v>
      </c>
      <c r="C426" s="48">
        <f>+'ABRIL 24'!C426+'MAYO 24'!C426+'JUNIO 24'!C426</f>
        <v>2992045.01</v>
      </c>
      <c r="D426" s="48">
        <f>+'ABRIL 24'!D426+'MAYO 24'!D426+'JUNIO 24'!D426</f>
        <v>906996.61</v>
      </c>
      <c r="E426" s="48">
        <f>+'ABRIL 24'!E426+'MAYO 24'!E426+'JUNIO 24'!E426</f>
        <v>25371.579999999998</v>
      </c>
      <c r="F426" s="48">
        <f>+'ABRIL 24'!F426+'MAYO 24'!F426+'JUNIO 24'!F426</f>
        <v>123440.79</v>
      </c>
      <c r="G426" s="48">
        <f>+'ABRIL 24'!G426+'MAYO 24'!G426+'JUNIO 24'!G426</f>
        <v>82177.77</v>
      </c>
      <c r="H426" s="48">
        <f>+'ABRIL 24'!H426+'MAYO 24'!H426+'JUNIO 24'!H426</f>
        <v>20505.55</v>
      </c>
      <c r="I426" s="48">
        <f>+'ABRIL 24'!I426+'MAYO 24'!I426+'JUNIO 24'!I426</f>
        <v>68168.33</v>
      </c>
      <c r="J426" s="48">
        <f>+'ABRIL 24'!J426+'MAYO 24'!J426+'JUNIO 24'!J426</f>
        <v>5144.5499999999993</v>
      </c>
      <c r="K426" s="48">
        <f>+'ABRIL 24'!K426+'MAYO 24'!K426+'JUNIO 24'!K426</f>
        <v>2093.23</v>
      </c>
      <c r="L426" s="48">
        <f>+'ABRIL 24'!L426+'MAYO 24'!L426+'JUNIO 24'!L426</f>
        <v>0</v>
      </c>
      <c r="M426" s="48">
        <f>+'ABRIL 24'!M426+'MAYO 24'!M426+'JUNIO 24'!M426</f>
        <v>0</v>
      </c>
      <c r="N426" s="53">
        <f t="shared" si="6"/>
        <v>4225943.42</v>
      </c>
    </row>
    <row r="427" spans="1:14" x14ac:dyDescent="0.25">
      <c r="A427" s="5" t="s">
        <v>848</v>
      </c>
      <c r="B427" s="6" t="s">
        <v>849</v>
      </c>
      <c r="C427" s="48">
        <f>+'ABRIL 24'!C427+'MAYO 24'!C427+'JUNIO 24'!C427</f>
        <v>385919.16</v>
      </c>
      <c r="D427" s="48">
        <f>+'ABRIL 24'!D427+'MAYO 24'!D427+'JUNIO 24'!D427</f>
        <v>167505.16999999998</v>
      </c>
      <c r="E427" s="48">
        <f>+'ABRIL 24'!E427+'MAYO 24'!E427+'JUNIO 24'!E427</f>
        <v>4836.66</v>
      </c>
      <c r="F427" s="48">
        <f>+'ABRIL 24'!F427+'MAYO 24'!F427+'JUNIO 24'!F427</f>
        <v>18558.060000000001</v>
      </c>
      <c r="G427" s="48">
        <f>+'ABRIL 24'!G427+'MAYO 24'!G427+'JUNIO 24'!G427</f>
        <v>4132.0300000000007</v>
      </c>
      <c r="H427" s="48">
        <f>+'ABRIL 24'!H427+'MAYO 24'!H427+'JUNIO 24'!H427</f>
        <v>2262.08</v>
      </c>
      <c r="I427" s="48">
        <f>+'ABRIL 24'!I427+'MAYO 24'!I427+'JUNIO 24'!I427</f>
        <v>4248.76</v>
      </c>
      <c r="J427" s="48">
        <f>+'ABRIL 24'!J427+'MAYO 24'!J427+'JUNIO 24'!J427</f>
        <v>942.72</v>
      </c>
      <c r="K427" s="48">
        <f>+'ABRIL 24'!K427+'MAYO 24'!K427+'JUNIO 24'!K427</f>
        <v>157.13</v>
      </c>
      <c r="L427" s="48">
        <f>+'ABRIL 24'!L427+'MAYO 24'!L427+'JUNIO 24'!L427</f>
        <v>0</v>
      </c>
      <c r="M427" s="48">
        <f>+'ABRIL 24'!M427+'MAYO 24'!M427+'JUNIO 24'!M427</f>
        <v>0</v>
      </c>
      <c r="N427" s="53">
        <f t="shared" si="6"/>
        <v>588561.77</v>
      </c>
    </row>
    <row r="428" spans="1:14" x14ac:dyDescent="0.25">
      <c r="A428" s="5" t="s">
        <v>850</v>
      </c>
      <c r="B428" s="6" t="s">
        <v>851</v>
      </c>
      <c r="C428" s="48">
        <f>+'ABRIL 24'!C428+'MAYO 24'!C428+'JUNIO 24'!C428</f>
        <v>637782.35</v>
      </c>
      <c r="D428" s="48">
        <f>+'ABRIL 24'!D428+'MAYO 24'!D428+'JUNIO 24'!D428</f>
        <v>143650.20000000001</v>
      </c>
      <c r="E428" s="48">
        <f>+'ABRIL 24'!E428+'MAYO 24'!E428+'JUNIO 24'!E428</f>
        <v>7212.17</v>
      </c>
      <c r="F428" s="48">
        <f>+'ABRIL 24'!F428+'MAYO 24'!F428+'JUNIO 24'!F428</f>
        <v>29193.53</v>
      </c>
      <c r="G428" s="48">
        <f>+'ABRIL 24'!G428+'MAYO 24'!G428+'JUNIO 24'!G428</f>
        <v>12079.55</v>
      </c>
      <c r="H428" s="48">
        <f>+'ABRIL 24'!H428+'MAYO 24'!H428+'JUNIO 24'!H428</f>
        <v>3765.54</v>
      </c>
      <c r="I428" s="48">
        <f>+'ABRIL 24'!I428+'MAYO 24'!I428+'JUNIO 24'!I428</f>
        <v>9405.9900000000016</v>
      </c>
      <c r="J428" s="48">
        <f>+'ABRIL 24'!J428+'MAYO 24'!J428+'JUNIO 24'!J428</f>
        <v>1419.27</v>
      </c>
      <c r="K428" s="48">
        <f>+'ABRIL 24'!K428+'MAYO 24'!K428+'JUNIO 24'!K428</f>
        <v>277.39</v>
      </c>
      <c r="L428" s="48">
        <f>+'ABRIL 24'!L428+'MAYO 24'!L428+'JUNIO 24'!L428</f>
        <v>7935</v>
      </c>
      <c r="M428" s="48">
        <f>+'ABRIL 24'!M428+'MAYO 24'!M428+'JUNIO 24'!M428</f>
        <v>0</v>
      </c>
      <c r="N428" s="53">
        <f t="shared" si="6"/>
        <v>852720.99000000022</v>
      </c>
    </row>
    <row r="429" spans="1:14" x14ac:dyDescent="0.25">
      <c r="A429" s="5" t="s">
        <v>852</v>
      </c>
      <c r="B429" s="6" t="s">
        <v>853</v>
      </c>
      <c r="C429" s="48">
        <f>+'ABRIL 24'!C429+'MAYO 24'!C429+'JUNIO 24'!C429</f>
        <v>2195387.9500000002</v>
      </c>
      <c r="D429" s="48">
        <f>+'ABRIL 24'!D429+'MAYO 24'!D429+'JUNIO 24'!D429</f>
        <v>635234.18999999994</v>
      </c>
      <c r="E429" s="48">
        <f>+'ABRIL 24'!E429+'MAYO 24'!E429+'JUNIO 24'!E429</f>
        <v>22302.47</v>
      </c>
      <c r="F429" s="48">
        <f>+'ABRIL 24'!F429+'MAYO 24'!F429+'JUNIO 24'!F429</f>
        <v>96961.859999999986</v>
      </c>
      <c r="G429" s="48">
        <f>+'ABRIL 24'!G429+'MAYO 24'!G429+'JUNIO 24'!G429</f>
        <v>32855.78</v>
      </c>
      <c r="H429" s="48">
        <f>+'ABRIL 24'!H429+'MAYO 24'!H429+'JUNIO 24'!H429</f>
        <v>13998.77</v>
      </c>
      <c r="I429" s="48">
        <f>+'ABRIL 24'!I429+'MAYO 24'!I429+'JUNIO 24'!I429</f>
        <v>33576.58</v>
      </c>
      <c r="J429" s="48">
        <f>+'ABRIL 24'!J429+'MAYO 24'!J429+'JUNIO 24'!J429</f>
        <v>4117.74</v>
      </c>
      <c r="K429" s="48">
        <f>+'ABRIL 24'!K429+'MAYO 24'!K429+'JUNIO 24'!K429</f>
        <v>1239.54</v>
      </c>
      <c r="L429" s="48">
        <f>+'ABRIL 24'!L429+'MAYO 24'!L429+'JUNIO 24'!L429</f>
        <v>0</v>
      </c>
      <c r="M429" s="48">
        <f>+'ABRIL 24'!M429+'MAYO 24'!M429+'JUNIO 24'!M429</f>
        <v>0</v>
      </c>
      <c r="N429" s="53">
        <f t="shared" si="6"/>
        <v>3035674.8800000004</v>
      </c>
    </row>
    <row r="430" spans="1:14" x14ac:dyDescent="0.25">
      <c r="A430" s="5" t="s">
        <v>854</v>
      </c>
      <c r="B430" s="6" t="s">
        <v>855</v>
      </c>
      <c r="C430" s="48">
        <f>+'ABRIL 24'!C430+'MAYO 24'!C430+'JUNIO 24'!C430</f>
        <v>427419</v>
      </c>
      <c r="D430" s="48">
        <f>+'ABRIL 24'!D430+'MAYO 24'!D430+'JUNIO 24'!D430</f>
        <v>155405.09999999998</v>
      </c>
      <c r="E430" s="48">
        <f>+'ABRIL 24'!E430+'MAYO 24'!E430+'JUNIO 24'!E430</f>
        <v>4939.16</v>
      </c>
      <c r="F430" s="48">
        <f>+'ABRIL 24'!F430+'MAYO 24'!F430+'JUNIO 24'!F430</f>
        <v>19709.98</v>
      </c>
      <c r="G430" s="48">
        <f>+'ABRIL 24'!G430+'MAYO 24'!G430+'JUNIO 24'!G430</f>
        <v>4230.71</v>
      </c>
      <c r="H430" s="48">
        <f>+'ABRIL 24'!H430+'MAYO 24'!H430+'JUNIO 24'!H430</f>
        <v>2426.14</v>
      </c>
      <c r="I430" s="48">
        <f>+'ABRIL 24'!I430+'MAYO 24'!I430+'JUNIO 24'!I430</f>
        <v>4351.8099999999995</v>
      </c>
      <c r="J430" s="48">
        <f>+'ABRIL 24'!J430+'MAYO 24'!J430+'JUNIO 24'!J430</f>
        <v>931.34999999999991</v>
      </c>
      <c r="K430" s="48">
        <f>+'ABRIL 24'!K430+'MAYO 24'!K430+'JUNIO 24'!K430</f>
        <v>161.58000000000001</v>
      </c>
      <c r="L430" s="48">
        <f>+'ABRIL 24'!L430+'MAYO 24'!L430+'JUNIO 24'!L430</f>
        <v>5824</v>
      </c>
      <c r="M430" s="48">
        <f>+'ABRIL 24'!M430+'MAYO 24'!M430+'JUNIO 24'!M430</f>
        <v>0</v>
      </c>
      <c r="N430" s="53">
        <f t="shared" si="6"/>
        <v>625398.82999999996</v>
      </c>
    </row>
    <row r="431" spans="1:14" x14ac:dyDescent="0.25">
      <c r="A431" s="5" t="s">
        <v>856</v>
      </c>
      <c r="B431" s="6" t="s">
        <v>857</v>
      </c>
      <c r="C431" s="48">
        <f>+'ABRIL 24'!C431+'MAYO 24'!C431+'JUNIO 24'!C431</f>
        <v>281839.43</v>
      </c>
      <c r="D431" s="48">
        <f>+'ABRIL 24'!D431+'MAYO 24'!D431+'JUNIO 24'!D431</f>
        <v>100233.59999999999</v>
      </c>
      <c r="E431" s="48">
        <f>+'ABRIL 24'!E431+'MAYO 24'!E431+'JUNIO 24'!E431</f>
        <v>4178.9399999999996</v>
      </c>
      <c r="F431" s="48">
        <f>+'ABRIL 24'!F431+'MAYO 24'!F431+'JUNIO 24'!F431</f>
        <v>14586.04</v>
      </c>
      <c r="G431" s="48">
        <f>+'ABRIL 24'!G431+'MAYO 24'!G431+'JUNIO 24'!G431</f>
        <v>3224.05</v>
      </c>
      <c r="H431" s="48">
        <f>+'ABRIL 24'!H431+'MAYO 24'!H431+'JUNIO 24'!H431</f>
        <v>1484.36</v>
      </c>
      <c r="I431" s="48">
        <f>+'ABRIL 24'!I431+'MAYO 24'!I431+'JUNIO 24'!I431</f>
        <v>2389.61</v>
      </c>
      <c r="J431" s="48">
        <f>+'ABRIL 24'!J431+'MAYO 24'!J431+'JUNIO 24'!J431</f>
        <v>853.31999999999994</v>
      </c>
      <c r="K431" s="48">
        <f>+'ABRIL 24'!K431+'MAYO 24'!K431+'JUNIO 24'!K431</f>
        <v>65.41</v>
      </c>
      <c r="L431" s="48">
        <f>+'ABRIL 24'!L431+'MAYO 24'!L431+'JUNIO 24'!L431</f>
        <v>1131</v>
      </c>
      <c r="M431" s="48">
        <f>+'ABRIL 24'!M431+'MAYO 24'!M431+'JUNIO 24'!M431</f>
        <v>0</v>
      </c>
      <c r="N431" s="53">
        <f t="shared" si="6"/>
        <v>409985.75999999989</v>
      </c>
    </row>
    <row r="432" spans="1:14" x14ac:dyDescent="0.25">
      <c r="A432" s="5" t="s">
        <v>858</v>
      </c>
      <c r="B432" s="6" t="s">
        <v>859</v>
      </c>
      <c r="C432" s="48">
        <f>+'ABRIL 24'!C432+'MAYO 24'!C432+'JUNIO 24'!C432</f>
        <v>1107239.33</v>
      </c>
      <c r="D432" s="48">
        <f>+'ABRIL 24'!D432+'MAYO 24'!D432+'JUNIO 24'!D432</f>
        <v>620488.21</v>
      </c>
      <c r="E432" s="48">
        <f>+'ABRIL 24'!E432+'MAYO 24'!E432+'JUNIO 24'!E432</f>
        <v>12087.730000000001</v>
      </c>
      <c r="F432" s="48">
        <f>+'ABRIL 24'!F432+'MAYO 24'!F432+'JUNIO 24'!F432</f>
        <v>50333.760000000002</v>
      </c>
      <c r="G432" s="48">
        <f>+'ABRIL 24'!G432+'MAYO 24'!G432+'JUNIO 24'!G432</f>
        <v>27283.840000000004</v>
      </c>
      <c r="H432" s="48">
        <f>+'ABRIL 24'!H432+'MAYO 24'!H432+'JUNIO 24'!H432</f>
        <v>6820.2100000000009</v>
      </c>
      <c r="I432" s="48">
        <f>+'ABRIL 24'!I432+'MAYO 24'!I432+'JUNIO 24'!I432</f>
        <v>20151.18</v>
      </c>
      <c r="J432" s="48">
        <f>+'ABRIL 24'!J432+'MAYO 24'!J432+'JUNIO 24'!J432</f>
        <v>2174.94</v>
      </c>
      <c r="K432" s="48">
        <f>+'ABRIL 24'!K432+'MAYO 24'!K432+'JUNIO 24'!K432</f>
        <v>556.80000000000007</v>
      </c>
      <c r="L432" s="48">
        <f>+'ABRIL 24'!L432+'MAYO 24'!L432+'JUNIO 24'!L432</f>
        <v>82787</v>
      </c>
      <c r="M432" s="48">
        <f>+'ABRIL 24'!M432+'MAYO 24'!M432+'JUNIO 24'!M432</f>
        <v>0</v>
      </c>
      <c r="N432" s="53">
        <f t="shared" si="6"/>
        <v>1929923</v>
      </c>
    </row>
    <row r="433" spans="1:14" x14ac:dyDescent="0.25">
      <c r="A433" s="5" t="s">
        <v>860</v>
      </c>
      <c r="B433" s="6" t="s">
        <v>861</v>
      </c>
      <c r="C433" s="48">
        <f>+'ABRIL 24'!C433+'MAYO 24'!C433+'JUNIO 24'!C433</f>
        <v>999222.51</v>
      </c>
      <c r="D433" s="48">
        <f>+'ABRIL 24'!D433+'MAYO 24'!D433+'JUNIO 24'!D433</f>
        <v>301707.28000000003</v>
      </c>
      <c r="E433" s="48">
        <f>+'ABRIL 24'!E433+'MAYO 24'!E433+'JUNIO 24'!E433</f>
        <v>9615.92</v>
      </c>
      <c r="F433" s="48">
        <f>+'ABRIL 24'!F433+'MAYO 24'!F433+'JUNIO 24'!F433</f>
        <v>43360.26</v>
      </c>
      <c r="G433" s="48">
        <f>+'ABRIL 24'!G433+'MAYO 24'!G433+'JUNIO 24'!G433</f>
        <v>14686.719999999998</v>
      </c>
      <c r="H433" s="48">
        <f>+'ABRIL 24'!H433+'MAYO 24'!H433+'JUNIO 24'!H433</f>
        <v>6442.52</v>
      </c>
      <c r="I433" s="48">
        <f>+'ABRIL 24'!I433+'MAYO 24'!I433+'JUNIO 24'!I433</f>
        <v>15464.259999999998</v>
      </c>
      <c r="J433" s="48">
        <f>+'ABRIL 24'!J433+'MAYO 24'!J433+'JUNIO 24'!J433</f>
        <v>1590.03</v>
      </c>
      <c r="K433" s="48">
        <f>+'ABRIL 24'!K433+'MAYO 24'!K433+'JUNIO 24'!K433</f>
        <v>590.41</v>
      </c>
      <c r="L433" s="48">
        <f>+'ABRIL 24'!L433+'MAYO 24'!L433+'JUNIO 24'!L433</f>
        <v>47650</v>
      </c>
      <c r="M433" s="48">
        <f>+'ABRIL 24'!M433+'MAYO 24'!M433+'JUNIO 24'!M433</f>
        <v>0</v>
      </c>
      <c r="N433" s="53">
        <f t="shared" si="6"/>
        <v>1440329.91</v>
      </c>
    </row>
    <row r="434" spans="1:14" x14ac:dyDescent="0.25">
      <c r="A434" s="5" t="s">
        <v>862</v>
      </c>
      <c r="B434" s="6" t="s">
        <v>863</v>
      </c>
      <c r="C434" s="48">
        <f>+'ABRIL 24'!C434+'MAYO 24'!C434+'JUNIO 24'!C434</f>
        <v>2214408.63</v>
      </c>
      <c r="D434" s="48">
        <f>+'ABRIL 24'!D434+'MAYO 24'!D434+'JUNIO 24'!D434</f>
        <v>221915.40000000002</v>
      </c>
      <c r="E434" s="48">
        <f>+'ABRIL 24'!E434+'MAYO 24'!E434+'JUNIO 24'!E434</f>
        <v>21112.48</v>
      </c>
      <c r="F434" s="48">
        <f>+'ABRIL 24'!F434+'MAYO 24'!F434+'JUNIO 24'!F434</f>
        <v>95955.239999999991</v>
      </c>
      <c r="G434" s="48">
        <f>+'ABRIL 24'!G434+'MAYO 24'!G434+'JUNIO 24'!G434</f>
        <v>65129.560000000005</v>
      </c>
      <c r="H434" s="48">
        <f>+'ABRIL 24'!H434+'MAYO 24'!H434+'JUNIO 24'!H434</f>
        <v>14458.42</v>
      </c>
      <c r="I434" s="48">
        <f>+'ABRIL 24'!I434+'MAYO 24'!I434+'JUNIO 24'!I434</f>
        <v>48246.32</v>
      </c>
      <c r="J434" s="48">
        <f>+'ABRIL 24'!J434+'MAYO 24'!J434+'JUNIO 24'!J434</f>
        <v>3422.31</v>
      </c>
      <c r="K434" s="48">
        <f>+'ABRIL 24'!K434+'MAYO 24'!K434+'JUNIO 24'!K434</f>
        <v>1354.96</v>
      </c>
      <c r="L434" s="48">
        <f>+'ABRIL 24'!L434+'MAYO 24'!L434+'JUNIO 24'!L434</f>
        <v>55360</v>
      </c>
      <c r="M434" s="48">
        <f>+'ABRIL 24'!M434+'MAYO 24'!M434+'JUNIO 24'!M434</f>
        <v>0</v>
      </c>
      <c r="N434" s="53">
        <f t="shared" si="6"/>
        <v>2741363.32</v>
      </c>
    </row>
    <row r="435" spans="1:14" x14ac:dyDescent="0.25">
      <c r="A435" s="5" t="s">
        <v>864</v>
      </c>
      <c r="B435" s="6" t="s">
        <v>865</v>
      </c>
      <c r="C435" s="48">
        <f>+'ABRIL 24'!C435+'MAYO 24'!C435+'JUNIO 24'!C435</f>
        <v>3789172.24</v>
      </c>
      <c r="D435" s="48">
        <f>+'ABRIL 24'!D435+'MAYO 24'!D435+'JUNIO 24'!D435</f>
        <v>448083.57</v>
      </c>
      <c r="E435" s="48">
        <f>+'ABRIL 24'!E435+'MAYO 24'!E435+'JUNIO 24'!E435</f>
        <v>31006.02</v>
      </c>
      <c r="F435" s="48">
        <f>+'ABRIL 24'!F435+'MAYO 24'!F435+'JUNIO 24'!F435</f>
        <v>155778.75</v>
      </c>
      <c r="G435" s="48">
        <f>+'ABRIL 24'!G435+'MAYO 24'!G435+'JUNIO 24'!G435</f>
        <v>118110.56</v>
      </c>
      <c r="H435" s="48">
        <f>+'ABRIL 24'!H435+'MAYO 24'!H435+'JUNIO 24'!H435</f>
        <v>25916.52</v>
      </c>
      <c r="I435" s="48">
        <f>+'ABRIL 24'!I435+'MAYO 24'!I435+'JUNIO 24'!I435</f>
        <v>92212.62999999999</v>
      </c>
      <c r="J435" s="48">
        <f>+'ABRIL 24'!J435+'MAYO 24'!J435+'JUNIO 24'!J435</f>
        <v>4647.4800000000005</v>
      </c>
      <c r="K435" s="48">
        <f>+'ABRIL 24'!K435+'MAYO 24'!K435+'JUNIO 24'!K435</f>
        <v>2672.4300000000003</v>
      </c>
      <c r="L435" s="48">
        <f>+'ABRIL 24'!L435+'MAYO 24'!L435+'JUNIO 24'!L435</f>
        <v>0</v>
      </c>
      <c r="M435" s="48">
        <f>+'ABRIL 24'!M435+'MAYO 24'!M435+'JUNIO 24'!M435</f>
        <v>0</v>
      </c>
      <c r="N435" s="53">
        <f t="shared" si="6"/>
        <v>4667600.1999999993</v>
      </c>
    </row>
    <row r="436" spans="1:14" x14ac:dyDescent="0.25">
      <c r="A436" s="5" t="s">
        <v>866</v>
      </c>
      <c r="B436" s="6" t="s">
        <v>867</v>
      </c>
      <c r="C436" s="48">
        <f>+'ABRIL 24'!C436+'MAYO 24'!C436+'JUNIO 24'!C436</f>
        <v>675469.03</v>
      </c>
      <c r="D436" s="48">
        <f>+'ABRIL 24'!D436+'MAYO 24'!D436+'JUNIO 24'!D436</f>
        <v>164712</v>
      </c>
      <c r="E436" s="48">
        <f>+'ABRIL 24'!E436+'MAYO 24'!E436+'JUNIO 24'!E436</f>
        <v>7790.06</v>
      </c>
      <c r="F436" s="48">
        <f>+'ABRIL 24'!F436+'MAYO 24'!F436+'JUNIO 24'!F436</f>
        <v>31500.42</v>
      </c>
      <c r="G436" s="48">
        <f>+'ABRIL 24'!G436+'MAYO 24'!G436+'JUNIO 24'!G436</f>
        <v>15987.1</v>
      </c>
      <c r="H436" s="48">
        <f>+'ABRIL 24'!H436+'MAYO 24'!H436+'JUNIO 24'!H436</f>
        <v>4151.2299999999996</v>
      </c>
      <c r="I436" s="48">
        <f>+'ABRIL 24'!I436+'MAYO 24'!I436+'JUNIO 24'!I436</f>
        <v>11899.800000000001</v>
      </c>
      <c r="J436" s="48">
        <f>+'ABRIL 24'!J436+'MAYO 24'!J436+'JUNIO 24'!J436</f>
        <v>1400.04</v>
      </c>
      <c r="K436" s="48">
        <f>+'ABRIL 24'!K436+'MAYO 24'!K436+'JUNIO 24'!K436</f>
        <v>331.84000000000003</v>
      </c>
      <c r="L436" s="48">
        <f>+'ABRIL 24'!L436+'MAYO 24'!L436+'JUNIO 24'!L436</f>
        <v>0</v>
      </c>
      <c r="M436" s="48">
        <f>+'ABRIL 24'!M436+'MAYO 24'!M436+'JUNIO 24'!M436</f>
        <v>0</v>
      </c>
      <c r="N436" s="53">
        <f t="shared" si="6"/>
        <v>913241.52000000014</v>
      </c>
    </row>
    <row r="437" spans="1:14" x14ac:dyDescent="0.25">
      <c r="A437" s="5" t="s">
        <v>868</v>
      </c>
      <c r="B437" s="6" t="s">
        <v>869</v>
      </c>
      <c r="C437" s="48">
        <f>+'ABRIL 24'!C437+'MAYO 24'!C437+'JUNIO 24'!C437</f>
        <v>544037.73</v>
      </c>
      <c r="D437" s="48">
        <f>+'ABRIL 24'!D437+'MAYO 24'!D437+'JUNIO 24'!D437</f>
        <v>153546</v>
      </c>
      <c r="E437" s="48">
        <f>+'ABRIL 24'!E437+'MAYO 24'!E437+'JUNIO 24'!E437</f>
        <v>6845.5300000000007</v>
      </c>
      <c r="F437" s="48">
        <f>+'ABRIL 24'!F437+'MAYO 24'!F437+'JUNIO 24'!F437</f>
        <v>26206.400000000001</v>
      </c>
      <c r="G437" s="48">
        <f>+'ABRIL 24'!G437+'MAYO 24'!G437+'JUNIO 24'!G437</f>
        <v>10860.41</v>
      </c>
      <c r="H437" s="48">
        <f>+'ABRIL 24'!H437+'MAYO 24'!H437+'JUNIO 24'!H437</f>
        <v>3174.75</v>
      </c>
      <c r="I437" s="48">
        <f>+'ABRIL 24'!I437+'MAYO 24'!I437+'JUNIO 24'!I437</f>
        <v>7983.5</v>
      </c>
      <c r="J437" s="48">
        <f>+'ABRIL 24'!J437+'MAYO 24'!J437+'JUNIO 24'!J437</f>
        <v>1328.6999999999998</v>
      </c>
      <c r="K437" s="48">
        <f>+'ABRIL 24'!K437+'MAYO 24'!K437+'JUNIO 24'!K437</f>
        <v>218.06</v>
      </c>
      <c r="L437" s="48">
        <f>+'ABRIL 24'!L437+'MAYO 24'!L437+'JUNIO 24'!L437</f>
        <v>36130</v>
      </c>
      <c r="M437" s="48">
        <f>+'ABRIL 24'!M437+'MAYO 24'!M437+'JUNIO 24'!M437</f>
        <v>0</v>
      </c>
      <c r="N437" s="53">
        <f t="shared" si="6"/>
        <v>790331.08000000007</v>
      </c>
    </row>
    <row r="438" spans="1:14" x14ac:dyDescent="0.25">
      <c r="A438" s="5" t="s">
        <v>870</v>
      </c>
      <c r="B438" s="6" t="s">
        <v>871</v>
      </c>
      <c r="C438" s="48">
        <f>+'ABRIL 24'!C438+'MAYO 24'!C438+'JUNIO 24'!C438</f>
        <v>257677.09000000003</v>
      </c>
      <c r="D438" s="48">
        <f>+'ABRIL 24'!D438+'MAYO 24'!D438+'JUNIO 24'!D438</f>
        <v>141991.5</v>
      </c>
      <c r="E438" s="48">
        <f>+'ABRIL 24'!E438+'MAYO 24'!E438+'JUNIO 24'!E438</f>
        <v>3924.5300000000007</v>
      </c>
      <c r="F438" s="48">
        <f>+'ABRIL 24'!F438+'MAYO 24'!F438+'JUNIO 24'!F438</f>
        <v>13498.650000000001</v>
      </c>
      <c r="G438" s="48">
        <f>+'ABRIL 24'!G438+'MAYO 24'!G438+'JUNIO 24'!G438</f>
        <v>2241.36</v>
      </c>
      <c r="H438" s="48">
        <f>+'ABRIL 24'!H438+'MAYO 24'!H438+'JUNIO 24'!H438</f>
        <v>1324.03</v>
      </c>
      <c r="I438" s="48">
        <f>+'ABRIL 24'!I438+'MAYO 24'!I438+'JUNIO 24'!I438</f>
        <v>1743.2200000000003</v>
      </c>
      <c r="J438" s="48">
        <f>+'ABRIL 24'!J438+'MAYO 24'!J438+'JUNIO 24'!J438</f>
        <v>803.97</v>
      </c>
      <c r="K438" s="48">
        <f>+'ABRIL 24'!K438+'MAYO 24'!K438+'JUNIO 24'!K438</f>
        <v>50.29</v>
      </c>
      <c r="L438" s="48">
        <f>+'ABRIL 24'!L438+'MAYO 24'!L438+'JUNIO 24'!L438</f>
        <v>0</v>
      </c>
      <c r="M438" s="48">
        <f>+'ABRIL 24'!M438+'MAYO 24'!M438+'JUNIO 24'!M438</f>
        <v>0</v>
      </c>
      <c r="N438" s="53">
        <f t="shared" si="6"/>
        <v>423254.64</v>
      </c>
    </row>
    <row r="439" spans="1:14" x14ac:dyDescent="0.25">
      <c r="A439" s="5" t="s">
        <v>872</v>
      </c>
      <c r="B439" s="6" t="s">
        <v>873</v>
      </c>
      <c r="C439" s="48">
        <f>+'ABRIL 24'!C439+'MAYO 24'!C439+'JUNIO 24'!C439</f>
        <v>536028.73</v>
      </c>
      <c r="D439" s="48">
        <f>+'ABRIL 24'!D439+'MAYO 24'!D439+'JUNIO 24'!D439</f>
        <v>231908.47000000003</v>
      </c>
      <c r="E439" s="48">
        <f>+'ABRIL 24'!E439+'MAYO 24'!E439+'JUNIO 24'!E439</f>
        <v>5705.2099999999991</v>
      </c>
      <c r="F439" s="48">
        <f>+'ABRIL 24'!F439+'MAYO 24'!F439+'JUNIO 24'!F439</f>
        <v>24167.58</v>
      </c>
      <c r="G439" s="48">
        <f>+'ABRIL 24'!G439+'MAYO 24'!G439+'JUNIO 24'!G439</f>
        <v>12875.82</v>
      </c>
      <c r="H439" s="48">
        <f>+'ABRIL 24'!H439+'MAYO 24'!H439+'JUNIO 24'!H439</f>
        <v>3355.39</v>
      </c>
      <c r="I439" s="48">
        <f>+'ABRIL 24'!I439+'MAYO 24'!I439+'JUNIO 24'!I439</f>
        <v>9975.14</v>
      </c>
      <c r="J439" s="48">
        <f>+'ABRIL 24'!J439+'MAYO 24'!J439+'JUNIO 24'!J439</f>
        <v>997.37999999999988</v>
      </c>
      <c r="K439" s="48">
        <f>+'ABRIL 24'!K439+'MAYO 24'!K439+'JUNIO 24'!K439</f>
        <v>284.73</v>
      </c>
      <c r="L439" s="48">
        <f>+'ABRIL 24'!L439+'MAYO 24'!L439+'JUNIO 24'!L439</f>
        <v>0</v>
      </c>
      <c r="M439" s="48">
        <f>+'ABRIL 24'!M439+'MAYO 24'!M439+'JUNIO 24'!M439</f>
        <v>0</v>
      </c>
      <c r="N439" s="53">
        <f t="shared" si="6"/>
        <v>825298.44999999984</v>
      </c>
    </row>
    <row r="440" spans="1:14" x14ac:dyDescent="0.25">
      <c r="A440" s="5" t="s">
        <v>874</v>
      </c>
      <c r="B440" s="6" t="s">
        <v>875</v>
      </c>
      <c r="C440" s="48">
        <f>+'ABRIL 24'!C440+'MAYO 24'!C440+'JUNIO 24'!C440</f>
        <v>495971.55</v>
      </c>
      <c r="D440" s="48">
        <f>+'ABRIL 24'!D440+'MAYO 24'!D440+'JUNIO 24'!D440</f>
        <v>168641.07</v>
      </c>
      <c r="E440" s="48">
        <f>+'ABRIL 24'!E440+'MAYO 24'!E440+'JUNIO 24'!E440</f>
        <v>6160.58</v>
      </c>
      <c r="F440" s="48">
        <f>+'ABRIL 24'!F440+'MAYO 24'!F440+'JUNIO 24'!F440</f>
        <v>23775.1</v>
      </c>
      <c r="G440" s="48">
        <f>+'ABRIL 24'!G440+'MAYO 24'!G440+'JUNIO 24'!G440</f>
        <v>6318.37</v>
      </c>
      <c r="H440" s="48">
        <f>+'ABRIL 24'!H440+'MAYO 24'!H440+'JUNIO 24'!H440</f>
        <v>2923.28</v>
      </c>
      <c r="I440" s="48">
        <f>+'ABRIL 24'!I440+'MAYO 24'!I440+'JUNIO 24'!I440</f>
        <v>5966.55</v>
      </c>
      <c r="J440" s="48">
        <f>+'ABRIL 24'!J440+'MAYO 24'!J440+'JUNIO 24'!J440</f>
        <v>1187.8799999999999</v>
      </c>
      <c r="K440" s="48">
        <f>+'ABRIL 24'!K440+'MAYO 24'!K440+'JUNIO 24'!K440</f>
        <v>206.95</v>
      </c>
      <c r="L440" s="48">
        <f>+'ABRIL 24'!L440+'MAYO 24'!L440+'JUNIO 24'!L440</f>
        <v>14264</v>
      </c>
      <c r="M440" s="48">
        <f>+'ABRIL 24'!M440+'MAYO 24'!M440+'JUNIO 24'!M440</f>
        <v>0</v>
      </c>
      <c r="N440" s="53">
        <f t="shared" si="6"/>
        <v>725415.33</v>
      </c>
    </row>
    <row r="441" spans="1:14" x14ac:dyDescent="0.25">
      <c r="A441" s="5" t="s">
        <v>876</v>
      </c>
      <c r="B441" s="6" t="s">
        <v>877</v>
      </c>
      <c r="C441" s="48">
        <f>+'ABRIL 24'!C441+'MAYO 24'!C441+'JUNIO 24'!C441</f>
        <v>829262.01</v>
      </c>
      <c r="D441" s="48">
        <f>+'ABRIL 24'!D441+'MAYO 24'!D441+'JUNIO 24'!D441</f>
        <v>144391.20000000001</v>
      </c>
      <c r="E441" s="48">
        <f>+'ABRIL 24'!E441+'MAYO 24'!E441+'JUNIO 24'!E441</f>
        <v>8932.4700000000012</v>
      </c>
      <c r="F441" s="48">
        <f>+'ABRIL 24'!F441+'MAYO 24'!F441+'JUNIO 24'!F441</f>
        <v>37629.81</v>
      </c>
      <c r="G441" s="48">
        <f>+'ABRIL 24'!G441+'MAYO 24'!G441+'JUNIO 24'!G441</f>
        <v>19695.080000000002</v>
      </c>
      <c r="H441" s="48">
        <f>+'ABRIL 24'!H441+'MAYO 24'!H441+'JUNIO 24'!H441</f>
        <v>5222.8099999999995</v>
      </c>
      <c r="I441" s="48">
        <f>+'ABRIL 24'!I441+'MAYO 24'!I441+'JUNIO 24'!I441</f>
        <v>15114.14</v>
      </c>
      <c r="J441" s="48">
        <f>+'ABRIL 24'!J441+'MAYO 24'!J441+'JUNIO 24'!J441</f>
        <v>1558.3200000000002</v>
      </c>
      <c r="K441" s="48">
        <f>+'ABRIL 24'!K441+'MAYO 24'!K441+'JUNIO 24'!K441</f>
        <v>446.48</v>
      </c>
      <c r="L441" s="48">
        <f>+'ABRIL 24'!L441+'MAYO 24'!L441+'JUNIO 24'!L441</f>
        <v>10889</v>
      </c>
      <c r="M441" s="48">
        <f>+'ABRIL 24'!M441+'MAYO 24'!M441+'JUNIO 24'!M441</f>
        <v>0</v>
      </c>
      <c r="N441" s="53">
        <f t="shared" si="6"/>
        <v>1073141.32</v>
      </c>
    </row>
    <row r="442" spans="1:14" x14ac:dyDescent="0.25">
      <c r="A442" s="5" t="s">
        <v>878</v>
      </c>
      <c r="B442" s="6" t="s">
        <v>879</v>
      </c>
      <c r="C442" s="48">
        <f>+'ABRIL 24'!C442+'MAYO 24'!C442+'JUNIO 24'!C442</f>
        <v>1176376.5099999998</v>
      </c>
      <c r="D442" s="48">
        <f>+'ABRIL 24'!D442+'MAYO 24'!D442+'JUNIO 24'!D442</f>
        <v>202355.40000000002</v>
      </c>
      <c r="E442" s="48">
        <f>+'ABRIL 24'!E442+'MAYO 24'!E442+'JUNIO 24'!E442</f>
        <v>11799.97</v>
      </c>
      <c r="F442" s="48">
        <f>+'ABRIL 24'!F442+'MAYO 24'!F442+'JUNIO 24'!F442</f>
        <v>51362.93</v>
      </c>
      <c r="G442" s="48">
        <f>+'ABRIL 24'!G442+'MAYO 24'!G442+'JUNIO 24'!G442</f>
        <v>28740.519999999997</v>
      </c>
      <c r="H442" s="48">
        <f>+'ABRIL 24'!H442+'MAYO 24'!H442+'JUNIO 24'!H442</f>
        <v>7163.5300000000007</v>
      </c>
      <c r="I442" s="48">
        <f>+'ABRIL 24'!I442+'MAYO 24'!I442+'JUNIO 24'!I442</f>
        <v>21194.799999999999</v>
      </c>
      <c r="J442" s="48">
        <f>+'ABRIL 24'!J442+'MAYO 24'!J442+'JUNIO 24'!J442</f>
        <v>2150.6999999999998</v>
      </c>
      <c r="K442" s="48">
        <f>+'ABRIL 24'!K442+'MAYO 24'!K442+'JUNIO 24'!K442</f>
        <v>586.48</v>
      </c>
      <c r="L442" s="48">
        <f>+'ABRIL 24'!L442+'MAYO 24'!L442+'JUNIO 24'!L442</f>
        <v>29507</v>
      </c>
      <c r="M442" s="48">
        <f>+'ABRIL 24'!M442+'MAYO 24'!M442+'JUNIO 24'!M442</f>
        <v>0</v>
      </c>
      <c r="N442" s="53">
        <f t="shared" si="6"/>
        <v>1531237.8399999996</v>
      </c>
    </row>
    <row r="443" spans="1:14" x14ac:dyDescent="0.25">
      <c r="A443" s="5" t="s">
        <v>880</v>
      </c>
      <c r="B443" s="6" t="s">
        <v>881</v>
      </c>
      <c r="C443" s="48">
        <f>+'ABRIL 24'!C443+'MAYO 24'!C443+'JUNIO 24'!C443</f>
        <v>1069588.08</v>
      </c>
      <c r="D443" s="48">
        <f>+'ABRIL 24'!D443+'MAYO 24'!D443+'JUNIO 24'!D443</f>
        <v>229541.19</v>
      </c>
      <c r="E443" s="48">
        <f>+'ABRIL 24'!E443+'MAYO 24'!E443+'JUNIO 24'!E443</f>
        <v>10468.91</v>
      </c>
      <c r="F443" s="48">
        <f>+'ABRIL 24'!F443+'MAYO 24'!F443+'JUNIO 24'!F443</f>
        <v>46728.729999999996</v>
      </c>
      <c r="G443" s="48">
        <f>+'ABRIL 24'!G443+'MAYO 24'!G443+'JUNIO 24'!G443</f>
        <v>25993.079999999998</v>
      </c>
      <c r="H443" s="48">
        <f>+'ABRIL 24'!H443+'MAYO 24'!H443+'JUNIO 24'!H443</f>
        <v>6888.36</v>
      </c>
      <c r="I443" s="48">
        <f>+'ABRIL 24'!I443+'MAYO 24'!I443+'JUNIO 24'!I443</f>
        <v>20609.34</v>
      </c>
      <c r="J443" s="48">
        <f>+'ABRIL 24'!J443+'MAYO 24'!J443+'JUNIO 24'!J443</f>
        <v>1749.5099999999998</v>
      </c>
      <c r="K443" s="48">
        <f>+'ABRIL 24'!K443+'MAYO 24'!K443+'JUNIO 24'!K443</f>
        <v>627.47</v>
      </c>
      <c r="L443" s="48">
        <f>+'ABRIL 24'!L443+'MAYO 24'!L443+'JUNIO 24'!L443</f>
        <v>29947</v>
      </c>
      <c r="M443" s="48">
        <f>+'ABRIL 24'!M443+'MAYO 24'!M443+'JUNIO 24'!M443</f>
        <v>0</v>
      </c>
      <c r="N443" s="53">
        <f t="shared" si="6"/>
        <v>1442141.6700000002</v>
      </c>
    </row>
    <row r="444" spans="1:14" x14ac:dyDescent="0.25">
      <c r="A444" s="5" t="s">
        <v>882</v>
      </c>
      <c r="B444" s="6" t="s">
        <v>883</v>
      </c>
      <c r="C444" s="48">
        <f>+'ABRIL 24'!C444+'MAYO 24'!C444+'JUNIO 24'!C444</f>
        <v>401322.4</v>
      </c>
      <c r="D444" s="48">
        <f>+'ABRIL 24'!D444+'MAYO 24'!D444+'JUNIO 24'!D444</f>
        <v>130850.40000000001</v>
      </c>
      <c r="E444" s="48">
        <f>+'ABRIL 24'!E444+'MAYO 24'!E444+'JUNIO 24'!E444</f>
        <v>5357.8099999999995</v>
      </c>
      <c r="F444" s="48">
        <f>+'ABRIL 24'!F444+'MAYO 24'!F444+'JUNIO 24'!F444</f>
        <v>19813.330000000002</v>
      </c>
      <c r="G444" s="48">
        <f>+'ABRIL 24'!G444+'MAYO 24'!G444+'JUNIO 24'!G444</f>
        <v>6668.56</v>
      </c>
      <c r="H444" s="48">
        <f>+'ABRIL 24'!H444+'MAYO 24'!H444+'JUNIO 24'!H444</f>
        <v>2251.2399999999998</v>
      </c>
      <c r="I444" s="48">
        <f>+'ABRIL 24'!I444+'MAYO 24'!I444+'JUNIO 24'!I444</f>
        <v>4812.09</v>
      </c>
      <c r="J444" s="48">
        <f>+'ABRIL 24'!J444+'MAYO 24'!J444+'JUNIO 24'!J444</f>
        <v>1057.53</v>
      </c>
      <c r="K444" s="48">
        <f>+'ABRIL 24'!K444+'MAYO 24'!K444+'JUNIO 24'!K444</f>
        <v>134.82999999999998</v>
      </c>
      <c r="L444" s="48">
        <f>+'ABRIL 24'!L444+'MAYO 24'!L444+'JUNIO 24'!L444</f>
        <v>0</v>
      </c>
      <c r="M444" s="48">
        <f>+'ABRIL 24'!M444+'MAYO 24'!M444+'JUNIO 24'!M444</f>
        <v>0</v>
      </c>
      <c r="N444" s="53">
        <f t="shared" si="6"/>
        <v>572268.19000000006</v>
      </c>
    </row>
    <row r="445" spans="1:14" x14ac:dyDescent="0.25">
      <c r="A445" s="5" t="s">
        <v>884</v>
      </c>
      <c r="B445" s="6" t="s">
        <v>885</v>
      </c>
      <c r="C445" s="48">
        <f>+'ABRIL 24'!C445+'MAYO 24'!C445+'JUNIO 24'!C445</f>
        <v>3231441.01</v>
      </c>
      <c r="D445" s="48">
        <f>+'ABRIL 24'!D445+'MAYO 24'!D445+'JUNIO 24'!D445</f>
        <v>216427.80000000002</v>
      </c>
      <c r="E445" s="48">
        <f>+'ABRIL 24'!E445+'MAYO 24'!E445+'JUNIO 24'!E445</f>
        <v>27476.21</v>
      </c>
      <c r="F445" s="48">
        <f>+'ABRIL 24'!F445+'MAYO 24'!F445+'JUNIO 24'!F445</f>
        <v>131673.49</v>
      </c>
      <c r="G445" s="48">
        <f>+'ABRIL 24'!G445+'MAYO 24'!G445+'JUNIO 24'!G445</f>
        <v>69331.97</v>
      </c>
      <c r="H445" s="48">
        <f>+'ABRIL 24'!H445+'MAYO 24'!H445+'JUNIO 24'!H445</f>
        <v>19137.14</v>
      </c>
      <c r="I445" s="48">
        <f>+'ABRIL 24'!I445+'MAYO 24'!I445+'JUNIO 24'!I445</f>
        <v>53522.11</v>
      </c>
      <c r="J445" s="48">
        <f>+'ABRIL 24'!J445+'MAYO 24'!J445+'JUNIO 24'!J445</f>
        <v>4387.47</v>
      </c>
      <c r="K445" s="48">
        <f>+'ABRIL 24'!K445+'MAYO 24'!K445+'JUNIO 24'!K445</f>
        <v>1559.46</v>
      </c>
      <c r="L445" s="48">
        <f>+'ABRIL 24'!L445+'MAYO 24'!L445+'JUNIO 24'!L445</f>
        <v>0</v>
      </c>
      <c r="M445" s="48">
        <f>+'ABRIL 24'!M445+'MAYO 24'!M445+'JUNIO 24'!M445</f>
        <v>0</v>
      </c>
      <c r="N445" s="53">
        <f t="shared" si="6"/>
        <v>3754956.66</v>
      </c>
    </row>
    <row r="446" spans="1:14" x14ac:dyDescent="0.25">
      <c r="A446" s="5" t="s">
        <v>886</v>
      </c>
      <c r="B446" s="6" t="s">
        <v>887</v>
      </c>
      <c r="C446" s="48">
        <f>+'ABRIL 24'!C446+'MAYO 24'!C446+'JUNIO 24'!C446</f>
        <v>619262.23</v>
      </c>
      <c r="D446" s="48">
        <f>+'ABRIL 24'!D446+'MAYO 24'!D446+'JUNIO 24'!D446</f>
        <v>157917.59999999998</v>
      </c>
      <c r="E446" s="48">
        <f>+'ABRIL 24'!E446+'MAYO 24'!E446+'JUNIO 24'!E446</f>
        <v>7712.47</v>
      </c>
      <c r="F446" s="48">
        <f>+'ABRIL 24'!F446+'MAYO 24'!F446+'JUNIO 24'!F446</f>
        <v>29587.15</v>
      </c>
      <c r="G446" s="48">
        <f>+'ABRIL 24'!G446+'MAYO 24'!G446+'JUNIO 24'!G446</f>
        <v>13214.149999999998</v>
      </c>
      <c r="H446" s="48">
        <f>+'ABRIL 24'!H446+'MAYO 24'!H446+'JUNIO 24'!H446</f>
        <v>3683.12</v>
      </c>
      <c r="I446" s="48">
        <f>+'ABRIL 24'!I446+'MAYO 24'!I446+'JUNIO 24'!I446</f>
        <v>9673.57</v>
      </c>
      <c r="J446" s="48">
        <f>+'ABRIL 24'!J446+'MAYO 24'!J446+'JUNIO 24'!J446</f>
        <v>1656.1499999999999</v>
      </c>
      <c r="K446" s="48">
        <f>+'ABRIL 24'!K446+'MAYO 24'!K446+'JUNIO 24'!K446</f>
        <v>263.82</v>
      </c>
      <c r="L446" s="48">
        <f>+'ABRIL 24'!L446+'MAYO 24'!L446+'JUNIO 24'!L446</f>
        <v>0</v>
      </c>
      <c r="M446" s="48">
        <f>+'ABRIL 24'!M446+'MAYO 24'!M446+'JUNIO 24'!M446</f>
        <v>0</v>
      </c>
      <c r="N446" s="53">
        <f t="shared" si="6"/>
        <v>842970.25999999989</v>
      </c>
    </row>
    <row r="447" spans="1:14" x14ac:dyDescent="0.25">
      <c r="A447" s="5" t="s">
        <v>888</v>
      </c>
      <c r="B447" s="6" t="s">
        <v>889</v>
      </c>
      <c r="C447" s="48">
        <f>+'ABRIL 24'!C447+'MAYO 24'!C447+'JUNIO 24'!C447</f>
        <v>6724787.5</v>
      </c>
      <c r="D447" s="48">
        <f>+'ABRIL 24'!D447+'MAYO 24'!D447+'JUNIO 24'!D447</f>
        <v>8269986.1199999992</v>
      </c>
      <c r="E447" s="48">
        <f>+'ABRIL 24'!E447+'MAYO 24'!E447+'JUNIO 24'!E447</f>
        <v>54291.810000000005</v>
      </c>
      <c r="F447" s="48">
        <f>+'ABRIL 24'!F447+'MAYO 24'!F447+'JUNIO 24'!F447</f>
        <v>275444.09999999998</v>
      </c>
      <c r="G447" s="48">
        <f>+'ABRIL 24'!G447+'MAYO 24'!G447+'JUNIO 24'!G447</f>
        <v>183864.77000000002</v>
      </c>
      <c r="H447" s="48">
        <f>+'ABRIL 24'!H447+'MAYO 24'!H447+'JUNIO 24'!H447</f>
        <v>45839.479999999996</v>
      </c>
      <c r="I447" s="48">
        <f>+'ABRIL 24'!I447+'MAYO 24'!I447+'JUNIO 24'!I447</f>
        <v>150405.28</v>
      </c>
      <c r="J447" s="48">
        <f>+'ABRIL 24'!J447+'MAYO 24'!J447+'JUNIO 24'!J447</f>
        <v>7575.42</v>
      </c>
      <c r="K447" s="48">
        <f>+'ABRIL 24'!K447+'MAYO 24'!K447+'JUNIO 24'!K447</f>
        <v>4722.66</v>
      </c>
      <c r="L447" s="48">
        <f>+'ABRIL 24'!L447+'MAYO 24'!L447+'JUNIO 24'!L447</f>
        <v>2157299</v>
      </c>
      <c r="M447" s="48">
        <f>+'ABRIL 24'!M447+'MAYO 24'!M447+'JUNIO 24'!M447</f>
        <v>0</v>
      </c>
      <c r="N447" s="53">
        <f t="shared" si="6"/>
        <v>17874216.140000001</v>
      </c>
    </row>
    <row r="448" spans="1:14" x14ac:dyDescent="0.25">
      <c r="A448" s="5" t="s">
        <v>890</v>
      </c>
      <c r="B448" s="6" t="s">
        <v>891</v>
      </c>
      <c r="C448" s="48">
        <f>+'ABRIL 24'!C448+'MAYO 24'!C448+'JUNIO 24'!C448</f>
        <v>413448.60000000003</v>
      </c>
      <c r="D448" s="48">
        <f>+'ABRIL 24'!D448+'MAYO 24'!D448+'JUNIO 24'!D448</f>
        <v>237506.73</v>
      </c>
      <c r="E448" s="48">
        <f>+'ABRIL 24'!E448+'MAYO 24'!E448+'JUNIO 24'!E448</f>
        <v>5512.5599999999995</v>
      </c>
      <c r="F448" s="48">
        <f>+'ABRIL 24'!F448+'MAYO 24'!F448+'JUNIO 24'!F448</f>
        <v>20247.769999999997</v>
      </c>
      <c r="G448" s="48">
        <f>+'ABRIL 24'!G448+'MAYO 24'!G448+'JUNIO 24'!G448</f>
        <v>5757.32</v>
      </c>
      <c r="H448" s="48">
        <f>+'ABRIL 24'!H448+'MAYO 24'!H448+'JUNIO 24'!H448</f>
        <v>2242.1799999999998</v>
      </c>
      <c r="I448" s="48">
        <f>+'ABRIL 24'!I448+'MAYO 24'!I448+'JUNIO 24'!I448</f>
        <v>4323.03</v>
      </c>
      <c r="J448" s="48">
        <f>+'ABRIL 24'!J448+'MAYO 24'!J448+'JUNIO 24'!J448</f>
        <v>1164.3899999999999</v>
      </c>
      <c r="K448" s="48">
        <f>+'ABRIL 24'!K448+'MAYO 24'!K448+'JUNIO 24'!K448</f>
        <v>119.78</v>
      </c>
      <c r="L448" s="48">
        <f>+'ABRIL 24'!L448+'MAYO 24'!L448+'JUNIO 24'!L448</f>
        <v>0</v>
      </c>
      <c r="M448" s="48">
        <f>+'ABRIL 24'!M448+'MAYO 24'!M448+'JUNIO 24'!M448</f>
        <v>0</v>
      </c>
      <c r="N448" s="53">
        <f t="shared" si="6"/>
        <v>690322.36000000022</v>
      </c>
    </row>
    <row r="449" spans="1:14" x14ac:dyDescent="0.25">
      <c r="A449" s="5" t="s">
        <v>892</v>
      </c>
      <c r="B449" s="6" t="s">
        <v>893</v>
      </c>
      <c r="C449" s="48">
        <f>+'ABRIL 24'!C449+'MAYO 24'!C449+'JUNIO 24'!C449</f>
        <v>2431800.2800000003</v>
      </c>
      <c r="D449" s="48">
        <f>+'ABRIL 24'!D449+'MAYO 24'!D449+'JUNIO 24'!D449</f>
        <v>423008.82</v>
      </c>
      <c r="E449" s="48">
        <f>+'ABRIL 24'!E449+'MAYO 24'!E449+'JUNIO 24'!E449</f>
        <v>19604.29</v>
      </c>
      <c r="F449" s="48">
        <f>+'ABRIL 24'!F449+'MAYO 24'!F449+'JUNIO 24'!F449</f>
        <v>99788.81</v>
      </c>
      <c r="G449" s="48">
        <f>+'ABRIL 24'!G449+'MAYO 24'!G449+'JUNIO 24'!G449</f>
        <v>65205.560000000005</v>
      </c>
      <c r="H449" s="48">
        <f>+'ABRIL 24'!H449+'MAYO 24'!H449+'JUNIO 24'!H449</f>
        <v>17104.78</v>
      </c>
      <c r="I449" s="48">
        <f>+'ABRIL 24'!I449+'MAYO 24'!I449+'JUNIO 24'!I449</f>
        <v>56520.19</v>
      </c>
      <c r="J449" s="48">
        <f>+'ABRIL 24'!J449+'MAYO 24'!J449+'JUNIO 24'!J449</f>
        <v>3015.66</v>
      </c>
      <c r="K449" s="48">
        <f>+'ABRIL 24'!K449+'MAYO 24'!K449+'JUNIO 24'!K449</f>
        <v>1830.38</v>
      </c>
      <c r="L449" s="48">
        <f>+'ABRIL 24'!L449+'MAYO 24'!L449+'JUNIO 24'!L449</f>
        <v>24469</v>
      </c>
      <c r="M449" s="48">
        <f>+'ABRIL 24'!M449+'MAYO 24'!M449+'JUNIO 24'!M449</f>
        <v>0</v>
      </c>
      <c r="N449" s="53">
        <f t="shared" si="6"/>
        <v>3142347.77</v>
      </c>
    </row>
    <row r="450" spans="1:14" x14ac:dyDescent="0.25">
      <c r="A450" s="5" t="s">
        <v>894</v>
      </c>
      <c r="B450" s="6" t="s">
        <v>895</v>
      </c>
      <c r="C450" s="48">
        <f>+'ABRIL 24'!C450+'MAYO 24'!C450+'JUNIO 24'!C450</f>
        <v>354618.02</v>
      </c>
      <c r="D450" s="48">
        <f>+'ABRIL 24'!D450+'MAYO 24'!D450+'JUNIO 24'!D450</f>
        <v>106851.01999999999</v>
      </c>
      <c r="E450" s="48">
        <f>+'ABRIL 24'!E450+'MAYO 24'!E450+'JUNIO 24'!E450</f>
        <v>3952.17</v>
      </c>
      <c r="F450" s="48">
        <f>+'ABRIL 24'!F450+'MAYO 24'!F450+'JUNIO 24'!F450</f>
        <v>16411.239999999998</v>
      </c>
      <c r="G450" s="48">
        <f>+'ABRIL 24'!G450+'MAYO 24'!G450+'JUNIO 24'!G450</f>
        <v>1760.53</v>
      </c>
      <c r="H450" s="48">
        <f>+'ABRIL 24'!H450+'MAYO 24'!H450+'JUNIO 24'!H450</f>
        <v>2275.9499999999998</v>
      </c>
      <c r="I450" s="48">
        <f>+'ABRIL 24'!I450+'MAYO 24'!I450+'JUNIO 24'!I450</f>
        <v>3883.24</v>
      </c>
      <c r="J450" s="48">
        <f>+'ABRIL 24'!J450+'MAYO 24'!J450+'JUNIO 24'!J450</f>
        <v>665.67</v>
      </c>
      <c r="K450" s="48">
        <f>+'ABRIL 24'!K450+'MAYO 24'!K450+'JUNIO 24'!K450</f>
        <v>199.28</v>
      </c>
      <c r="L450" s="48">
        <f>+'ABRIL 24'!L450+'MAYO 24'!L450+'JUNIO 24'!L450</f>
        <v>5456</v>
      </c>
      <c r="M450" s="48">
        <f>+'ABRIL 24'!M450+'MAYO 24'!M450+'JUNIO 24'!M450</f>
        <v>0</v>
      </c>
      <c r="N450" s="53">
        <f t="shared" si="6"/>
        <v>496073.12000000005</v>
      </c>
    </row>
    <row r="451" spans="1:14" x14ac:dyDescent="0.25">
      <c r="A451" s="5" t="s">
        <v>896</v>
      </c>
      <c r="B451" s="6" t="s">
        <v>897</v>
      </c>
      <c r="C451" s="48">
        <f>+'ABRIL 24'!C451+'MAYO 24'!C451+'JUNIO 24'!C451</f>
        <v>371788.63</v>
      </c>
      <c r="D451" s="48">
        <f>+'ABRIL 24'!D451+'MAYO 24'!D451+'JUNIO 24'!D451</f>
        <v>118331.45999999999</v>
      </c>
      <c r="E451" s="48">
        <f>+'ABRIL 24'!E451+'MAYO 24'!E451+'JUNIO 24'!E451</f>
        <v>3817.7299999999996</v>
      </c>
      <c r="F451" s="48">
        <f>+'ABRIL 24'!F451+'MAYO 24'!F451+'JUNIO 24'!F451</f>
        <v>16565.61</v>
      </c>
      <c r="G451" s="48">
        <f>+'ABRIL 24'!G451+'MAYO 24'!G451+'JUNIO 24'!G451</f>
        <v>3021.96</v>
      </c>
      <c r="H451" s="48">
        <f>+'ABRIL 24'!H451+'MAYO 24'!H451+'JUNIO 24'!H451</f>
        <v>2359.2299999999996</v>
      </c>
      <c r="I451" s="48">
        <f>+'ABRIL 24'!I451+'MAYO 24'!I451+'JUNIO 24'!I451</f>
        <v>4564.51</v>
      </c>
      <c r="J451" s="48">
        <f>+'ABRIL 24'!J451+'MAYO 24'!J451+'JUNIO 24'!J451</f>
        <v>627.39</v>
      </c>
      <c r="K451" s="48">
        <f>+'ABRIL 24'!K451+'MAYO 24'!K451+'JUNIO 24'!K451</f>
        <v>207.45</v>
      </c>
      <c r="L451" s="48">
        <f>+'ABRIL 24'!L451+'MAYO 24'!L451+'JUNIO 24'!L451</f>
        <v>0</v>
      </c>
      <c r="M451" s="48">
        <f>+'ABRIL 24'!M451+'MAYO 24'!M451+'JUNIO 24'!M451</f>
        <v>0</v>
      </c>
      <c r="N451" s="53">
        <f t="shared" si="6"/>
        <v>521283.97</v>
      </c>
    </row>
    <row r="452" spans="1:14" x14ac:dyDescent="0.25">
      <c r="A452" s="5" t="s">
        <v>898</v>
      </c>
      <c r="B452" s="6" t="s">
        <v>899</v>
      </c>
      <c r="C452" s="48">
        <f>+'ABRIL 24'!C452+'MAYO 24'!C452+'JUNIO 24'!C452</f>
        <v>322246.08999999997</v>
      </c>
      <c r="D452" s="48">
        <f>+'ABRIL 24'!D452+'MAYO 24'!D452+'JUNIO 24'!D452</f>
        <v>138601.98000000001</v>
      </c>
      <c r="E452" s="48">
        <f>+'ABRIL 24'!E452+'MAYO 24'!E452+'JUNIO 24'!E452</f>
        <v>4367.72</v>
      </c>
      <c r="F452" s="48">
        <f>+'ABRIL 24'!F452+'MAYO 24'!F452+'JUNIO 24'!F452</f>
        <v>16033.119999999999</v>
      </c>
      <c r="G452" s="48">
        <f>+'ABRIL 24'!G452+'MAYO 24'!G452+'JUNIO 24'!G452</f>
        <v>3387.76</v>
      </c>
      <c r="H452" s="48">
        <f>+'ABRIL 24'!H452+'MAYO 24'!H452+'JUNIO 24'!H452</f>
        <v>1809.89</v>
      </c>
      <c r="I452" s="48">
        <f>+'ABRIL 24'!I452+'MAYO 24'!I452+'JUNIO 24'!I452</f>
        <v>3135.6499999999996</v>
      </c>
      <c r="J452" s="48">
        <f>+'ABRIL 24'!J452+'MAYO 24'!J452+'JUNIO 24'!J452</f>
        <v>865.71</v>
      </c>
      <c r="K452" s="48">
        <f>+'ABRIL 24'!K452+'MAYO 24'!K452+'JUNIO 24'!K452</f>
        <v>107.52000000000001</v>
      </c>
      <c r="L452" s="48">
        <f>+'ABRIL 24'!L452+'MAYO 24'!L452+'JUNIO 24'!L452</f>
        <v>0</v>
      </c>
      <c r="M452" s="48">
        <f>+'ABRIL 24'!M452+'MAYO 24'!M452+'JUNIO 24'!M452</f>
        <v>0</v>
      </c>
      <c r="N452" s="53">
        <f t="shared" si="6"/>
        <v>490555.44</v>
      </c>
    </row>
    <row r="453" spans="1:14" x14ac:dyDescent="0.25">
      <c r="A453" s="5" t="s">
        <v>900</v>
      </c>
      <c r="B453" s="6" t="s">
        <v>901</v>
      </c>
      <c r="C453" s="48">
        <f>+'ABRIL 24'!C453+'MAYO 24'!C453+'JUNIO 24'!C453</f>
        <v>602722.17999999993</v>
      </c>
      <c r="D453" s="48">
        <f>+'ABRIL 24'!D453+'MAYO 24'!D453+'JUNIO 24'!D453</f>
        <v>155217.59999999998</v>
      </c>
      <c r="E453" s="48">
        <f>+'ABRIL 24'!E453+'MAYO 24'!E453+'JUNIO 24'!E453</f>
        <v>7186.75</v>
      </c>
      <c r="F453" s="48">
        <f>+'ABRIL 24'!F453+'MAYO 24'!F453+'JUNIO 24'!F453</f>
        <v>28430.799999999999</v>
      </c>
      <c r="G453" s="48">
        <f>+'ABRIL 24'!G453+'MAYO 24'!G453+'JUNIO 24'!G453</f>
        <v>11977.97</v>
      </c>
      <c r="H453" s="48">
        <f>+'ABRIL 24'!H453+'MAYO 24'!H453+'JUNIO 24'!H453</f>
        <v>3609.82</v>
      </c>
      <c r="I453" s="48">
        <f>+'ABRIL 24'!I453+'MAYO 24'!I453+'JUNIO 24'!I453</f>
        <v>9344.3700000000008</v>
      </c>
      <c r="J453" s="48">
        <f>+'ABRIL 24'!J453+'MAYO 24'!J453+'JUNIO 24'!J453</f>
        <v>1328.52</v>
      </c>
      <c r="K453" s="48">
        <f>+'ABRIL 24'!K453+'MAYO 24'!K453+'JUNIO 24'!K453</f>
        <v>269.64</v>
      </c>
      <c r="L453" s="48">
        <f>+'ABRIL 24'!L453+'MAYO 24'!L453+'JUNIO 24'!L453</f>
        <v>4509</v>
      </c>
      <c r="M453" s="48">
        <f>+'ABRIL 24'!M453+'MAYO 24'!M453+'JUNIO 24'!M453</f>
        <v>0</v>
      </c>
      <c r="N453" s="53">
        <f t="shared" si="6"/>
        <v>824596.64999999991</v>
      </c>
    </row>
    <row r="454" spans="1:14" x14ac:dyDescent="0.25">
      <c r="A454" s="5" t="s">
        <v>902</v>
      </c>
      <c r="B454" s="6" t="s">
        <v>903</v>
      </c>
      <c r="C454" s="48">
        <f>+'ABRIL 24'!C454+'MAYO 24'!C454+'JUNIO 24'!C454</f>
        <v>1675055.51</v>
      </c>
      <c r="D454" s="48">
        <f>+'ABRIL 24'!D454+'MAYO 24'!D454+'JUNIO 24'!D454</f>
        <v>509569.83</v>
      </c>
      <c r="E454" s="48">
        <f>+'ABRIL 24'!E454+'MAYO 24'!E454+'JUNIO 24'!E454</f>
        <v>15923.859999999999</v>
      </c>
      <c r="F454" s="48">
        <f>+'ABRIL 24'!F454+'MAYO 24'!F454+'JUNIO 24'!F454</f>
        <v>72168.72</v>
      </c>
      <c r="G454" s="48">
        <f>+'ABRIL 24'!G454+'MAYO 24'!G454+'JUNIO 24'!G454</f>
        <v>42604.51</v>
      </c>
      <c r="H454" s="48">
        <f>+'ABRIL 24'!H454+'MAYO 24'!H454+'JUNIO 24'!H454</f>
        <v>10884.28</v>
      </c>
      <c r="I454" s="48">
        <f>+'ABRIL 24'!I454+'MAYO 24'!I454+'JUNIO 24'!I454</f>
        <v>33933.129999999997</v>
      </c>
      <c r="J454" s="48">
        <f>+'ABRIL 24'!J454+'MAYO 24'!J454+'JUNIO 24'!J454</f>
        <v>2854.71</v>
      </c>
      <c r="K454" s="48">
        <f>+'ABRIL 24'!K454+'MAYO 24'!K454+'JUNIO 24'!K454</f>
        <v>1010.1299999999999</v>
      </c>
      <c r="L454" s="48">
        <f>+'ABRIL 24'!L454+'MAYO 24'!L454+'JUNIO 24'!L454</f>
        <v>101272</v>
      </c>
      <c r="M454" s="48">
        <f>+'ABRIL 24'!M454+'MAYO 24'!M454+'JUNIO 24'!M454</f>
        <v>0</v>
      </c>
      <c r="N454" s="53">
        <f t="shared" si="6"/>
        <v>2465276.6799999992</v>
      </c>
    </row>
    <row r="455" spans="1:14" x14ac:dyDescent="0.25">
      <c r="A455" s="5" t="s">
        <v>904</v>
      </c>
      <c r="B455" s="6" t="s">
        <v>905</v>
      </c>
      <c r="C455" s="48">
        <f>+'ABRIL 24'!C455+'MAYO 24'!C455+'JUNIO 24'!C455</f>
        <v>4019111.7199999997</v>
      </c>
      <c r="D455" s="48">
        <f>+'ABRIL 24'!D455+'MAYO 24'!D455+'JUNIO 24'!D455</f>
        <v>1600899.24</v>
      </c>
      <c r="E455" s="48">
        <f>+'ABRIL 24'!E455+'MAYO 24'!E455+'JUNIO 24'!E455</f>
        <v>34394.910000000003</v>
      </c>
      <c r="F455" s="48">
        <f>+'ABRIL 24'!F455+'MAYO 24'!F455+'JUNIO 24'!F455</f>
        <v>168102.53</v>
      </c>
      <c r="G455" s="48">
        <f>+'ABRIL 24'!G455+'MAYO 24'!G455+'JUNIO 24'!G455</f>
        <v>121739.45000000001</v>
      </c>
      <c r="H455" s="48">
        <f>+'ABRIL 24'!H455+'MAYO 24'!H455+'JUNIO 24'!H455</f>
        <v>27352.959999999999</v>
      </c>
      <c r="I455" s="48">
        <f>+'ABRIL 24'!I455+'MAYO 24'!I455+'JUNIO 24'!I455</f>
        <v>95124.25</v>
      </c>
      <c r="J455" s="48">
        <f>+'ABRIL 24'!J455+'MAYO 24'!J455+'JUNIO 24'!J455</f>
        <v>5100.54</v>
      </c>
      <c r="K455" s="48">
        <f>+'ABRIL 24'!K455+'MAYO 24'!K455+'JUNIO 24'!K455</f>
        <v>2782.35</v>
      </c>
      <c r="L455" s="48">
        <f>+'ABRIL 24'!L455+'MAYO 24'!L455+'JUNIO 24'!L455</f>
        <v>0</v>
      </c>
      <c r="M455" s="48">
        <f>+'ABRIL 24'!M455+'MAYO 24'!M455+'JUNIO 24'!M455</f>
        <v>0</v>
      </c>
      <c r="N455" s="53">
        <f t="shared" si="6"/>
        <v>6074607.9500000002</v>
      </c>
    </row>
    <row r="456" spans="1:14" x14ac:dyDescent="0.25">
      <c r="A456" s="5" t="s">
        <v>906</v>
      </c>
      <c r="B456" s="6" t="s">
        <v>907</v>
      </c>
      <c r="C456" s="48">
        <f>+'ABRIL 24'!C456+'MAYO 24'!C456+'JUNIO 24'!C456</f>
        <v>675316.46</v>
      </c>
      <c r="D456" s="48">
        <f>+'ABRIL 24'!D456+'MAYO 24'!D456+'JUNIO 24'!D456</f>
        <v>127917.59999999999</v>
      </c>
      <c r="E456" s="48">
        <f>+'ABRIL 24'!E456+'MAYO 24'!E456+'JUNIO 24'!E456</f>
        <v>7214.06</v>
      </c>
      <c r="F456" s="48">
        <f>+'ABRIL 24'!F456+'MAYO 24'!F456+'JUNIO 24'!F456</f>
        <v>30486.470000000005</v>
      </c>
      <c r="G456" s="48">
        <f>+'ABRIL 24'!G456+'MAYO 24'!G456+'JUNIO 24'!G456</f>
        <v>17963.12</v>
      </c>
      <c r="H456" s="48">
        <f>+'ABRIL 24'!H456+'MAYO 24'!H456+'JUNIO 24'!H456</f>
        <v>4209.58</v>
      </c>
      <c r="I456" s="48">
        <f>+'ABRIL 24'!I456+'MAYO 24'!I456+'JUNIO 24'!I456</f>
        <v>12988.55</v>
      </c>
      <c r="J456" s="48">
        <f>+'ABRIL 24'!J456+'MAYO 24'!J456+'JUNIO 24'!J456</f>
        <v>1255.6200000000001</v>
      </c>
      <c r="K456" s="48">
        <f>+'ABRIL 24'!K456+'MAYO 24'!K456+'JUNIO 24'!K456</f>
        <v>354.26</v>
      </c>
      <c r="L456" s="48">
        <f>+'ABRIL 24'!L456+'MAYO 24'!L456+'JUNIO 24'!L456</f>
        <v>0</v>
      </c>
      <c r="M456" s="48">
        <f>+'ABRIL 24'!M456+'MAYO 24'!M456+'JUNIO 24'!M456</f>
        <v>0</v>
      </c>
      <c r="N456" s="53">
        <f t="shared" si="6"/>
        <v>877705.72</v>
      </c>
    </row>
    <row r="457" spans="1:14" x14ac:dyDescent="0.25">
      <c r="A457" s="5" t="s">
        <v>908</v>
      </c>
      <c r="B457" s="6" t="s">
        <v>909</v>
      </c>
      <c r="C457" s="48">
        <f>+'ABRIL 24'!C457+'MAYO 24'!C457+'JUNIO 24'!C457</f>
        <v>922588.79</v>
      </c>
      <c r="D457" s="48">
        <f>+'ABRIL 24'!D457+'MAYO 24'!D457+'JUNIO 24'!D457</f>
        <v>187303.33</v>
      </c>
      <c r="E457" s="48">
        <f>+'ABRIL 24'!E457+'MAYO 24'!E457+'JUNIO 24'!E457</f>
        <v>9681.69</v>
      </c>
      <c r="F457" s="48">
        <f>+'ABRIL 24'!F457+'MAYO 24'!F457+'JUNIO 24'!F457</f>
        <v>41311.229999999996</v>
      </c>
      <c r="G457" s="48">
        <f>+'ABRIL 24'!G457+'MAYO 24'!G457+'JUNIO 24'!G457</f>
        <v>23408.29</v>
      </c>
      <c r="H457" s="48">
        <f>+'ABRIL 24'!H457+'MAYO 24'!H457+'JUNIO 24'!H457</f>
        <v>5851.14</v>
      </c>
      <c r="I457" s="48">
        <f>+'ABRIL 24'!I457+'MAYO 24'!I457+'JUNIO 24'!I457</f>
        <v>17896.95</v>
      </c>
      <c r="J457" s="48">
        <f>+'ABRIL 24'!J457+'MAYO 24'!J457+'JUNIO 24'!J457</f>
        <v>1787.97</v>
      </c>
      <c r="K457" s="48">
        <f>+'ABRIL 24'!K457+'MAYO 24'!K457+'JUNIO 24'!K457</f>
        <v>508.79999999999995</v>
      </c>
      <c r="L457" s="48">
        <f>+'ABRIL 24'!L457+'MAYO 24'!L457+'JUNIO 24'!L457</f>
        <v>13040</v>
      </c>
      <c r="M457" s="48">
        <f>+'ABRIL 24'!M457+'MAYO 24'!M457+'JUNIO 24'!M457</f>
        <v>0</v>
      </c>
      <c r="N457" s="53">
        <f t="shared" ref="N457:N520" si="7">SUM(C457:M457)</f>
        <v>1223378.19</v>
      </c>
    </row>
    <row r="458" spans="1:14" x14ac:dyDescent="0.25">
      <c r="A458" s="5" t="s">
        <v>910</v>
      </c>
      <c r="B458" s="6" t="s">
        <v>911</v>
      </c>
      <c r="C458" s="48">
        <f>+'ABRIL 24'!C458+'MAYO 24'!C458+'JUNIO 24'!C458</f>
        <v>3210298.26</v>
      </c>
      <c r="D458" s="48">
        <f>+'ABRIL 24'!D458+'MAYO 24'!D458+'JUNIO 24'!D458</f>
        <v>255453</v>
      </c>
      <c r="E458" s="48">
        <f>+'ABRIL 24'!E458+'MAYO 24'!E458+'JUNIO 24'!E458</f>
        <v>29574.450000000004</v>
      </c>
      <c r="F458" s="48">
        <f>+'ABRIL 24'!F458+'MAYO 24'!F458+'JUNIO 24'!F458</f>
        <v>137477.43</v>
      </c>
      <c r="G458" s="48">
        <f>+'ABRIL 24'!G458+'MAYO 24'!G458+'JUNIO 24'!G458</f>
        <v>103877.33</v>
      </c>
      <c r="H458" s="48">
        <f>+'ABRIL 24'!H458+'MAYO 24'!H458+'JUNIO 24'!H458</f>
        <v>21243.16</v>
      </c>
      <c r="I458" s="48">
        <f>+'ABRIL 24'!I458+'MAYO 24'!I458+'JUNIO 24'!I458</f>
        <v>73808.929999999993</v>
      </c>
      <c r="J458" s="48">
        <f>+'ABRIL 24'!J458+'MAYO 24'!J458+'JUNIO 24'!J458</f>
        <v>4696.41</v>
      </c>
      <c r="K458" s="48">
        <f>+'ABRIL 24'!K458+'MAYO 24'!K458+'JUNIO 24'!K458</f>
        <v>2046.65</v>
      </c>
      <c r="L458" s="48">
        <f>+'ABRIL 24'!L458+'MAYO 24'!L458+'JUNIO 24'!L458</f>
        <v>0</v>
      </c>
      <c r="M458" s="48">
        <f>+'ABRIL 24'!M458+'MAYO 24'!M458+'JUNIO 24'!M458</f>
        <v>0</v>
      </c>
      <c r="N458" s="53">
        <f t="shared" si="7"/>
        <v>3838475.6200000006</v>
      </c>
    </row>
    <row r="459" spans="1:14" x14ac:dyDescent="0.25">
      <c r="A459" s="5" t="s">
        <v>912</v>
      </c>
      <c r="B459" s="6" t="s">
        <v>913</v>
      </c>
      <c r="C459" s="48">
        <f>+'ABRIL 24'!C459+'MAYO 24'!C459+'JUNIO 24'!C459</f>
        <v>459101.6</v>
      </c>
      <c r="D459" s="48">
        <f>+'ABRIL 24'!D459+'MAYO 24'!D459+'JUNIO 24'!D459</f>
        <v>139819.79999999999</v>
      </c>
      <c r="E459" s="48">
        <f>+'ABRIL 24'!E459+'MAYO 24'!E459+'JUNIO 24'!E459</f>
        <v>6299.829999999999</v>
      </c>
      <c r="F459" s="48">
        <f>+'ABRIL 24'!F459+'MAYO 24'!F459+'JUNIO 24'!F459</f>
        <v>22966.29</v>
      </c>
      <c r="G459" s="48">
        <f>+'ABRIL 24'!G459+'MAYO 24'!G459+'JUNIO 24'!G459</f>
        <v>7621.83</v>
      </c>
      <c r="H459" s="48">
        <f>+'ABRIL 24'!H459+'MAYO 24'!H459+'JUNIO 24'!H459</f>
        <v>2553.2199999999998</v>
      </c>
      <c r="I459" s="48">
        <f>+'ABRIL 24'!I459+'MAYO 24'!I459+'JUNIO 24'!I459</f>
        <v>5361.31</v>
      </c>
      <c r="J459" s="48">
        <f>+'ABRIL 24'!J459+'MAYO 24'!J459+'JUNIO 24'!J459</f>
        <v>1245.1500000000001</v>
      </c>
      <c r="K459" s="48">
        <f>+'ABRIL 24'!K459+'MAYO 24'!K459+'JUNIO 24'!K459</f>
        <v>146.25</v>
      </c>
      <c r="L459" s="48">
        <f>+'ABRIL 24'!L459+'MAYO 24'!L459+'JUNIO 24'!L459</f>
        <v>2346</v>
      </c>
      <c r="M459" s="48">
        <f>+'ABRIL 24'!M459+'MAYO 24'!M459+'JUNIO 24'!M459</f>
        <v>0</v>
      </c>
      <c r="N459" s="53">
        <f t="shared" si="7"/>
        <v>647461.27999999991</v>
      </c>
    </row>
    <row r="460" spans="1:14" x14ac:dyDescent="0.25">
      <c r="A460" s="5" t="s">
        <v>914</v>
      </c>
      <c r="B460" s="6" t="s">
        <v>915</v>
      </c>
      <c r="C460" s="48">
        <f>+'ABRIL 24'!C460+'MAYO 24'!C460+'JUNIO 24'!C460</f>
        <v>1450992.34</v>
      </c>
      <c r="D460" s="48">
        <f>+'ABRIL 24'!D460+'MAYO 24'!D460+'JUNIO 24'!D460</f>
        <v>626650.6</v>
      </c>
      <c r="E460" s="48">
        <f>+'ABRIL 24'!E460+'MAYO 24'!E460+'JUNIO 24'!E460</f>
        <v>14675.22</v>
      </c>
      <c r="F460" s="48">
        <f>+'ABRIL 24'!F460+'MAYO 24'!F460+'JUNIO 24'!F460</f>
        <v>63875.759999999995</v>
      </c>
      <c r="G460" s="48">
        <f>+'ABRIL 24'!G460+'MAYO 24'!G460+'JUNIO 24'!G460</f>
        <v>32152.19</v>
      </c>
      <c r="H460" s="48">
        <f>+'ABRIL 24'!H460+'MAYO 24'!H460+'JUNIO 24'!H460</f>
        <v>9077.67</v>
      </c>
      <c r="I460" s="48">
        <f>+'ABRIL 24'!I460+'MAYO 24'!I460+'JUNIO 24'!I460</f>
        <v>25540.5</v>
      </c>
      <c r="J460" s="48">
        <f>+'ABRIL 24'!J460+'MAYO 24'!J460+'JUNIO 24'!J460</f>
        <v>2622.33</v>
      </c>
      <c r="K460" s="48">
        <f>+'ABRIL 24'!K460+'MAYO 24'!K460+'JUNIO 24'!K460</f>
        <v>779.62</v>
      </c>
      <c r="L460" s="48">
        <f>+'ABRIL 24'!L460+'MAYO 24'!L460+'JUNIO 24'!L460</f>
        <v>0</v>
      </c>
      <c r="M460" s="48">
        <f>+'ABRIL 24'!M460+'MAYO 24'!M460+'JUNIO 24'!M460</f>
        <v>0</v>
      </c>
      <c r="N460" s="53">
        <f t="shared" si="7"/>
        <v>2226366.23</v>
      </c>
    </row>
    <row r="461" spans="1:14" x14ac:dyDescent="0.25">
      <c r="A461" s="5" t="s">
        <v>916</v>
      </c>
      <c r="B461" s="6" t="s">
        <v>917</v>
      </c>
      <c r="C461" s="48">
        <f>+'ABRIL 24'!C461+'MAYO 24'!C461+'JUNIO 24'!C461</f>
        <v>1558686.1400000001</v>
      </c>
      <c r="D461" s="48">
        <f>+'ABRIL 24'!D461+'MAYO 24'!D461+'JUNIO 24'!D461</f>
        <v>102288.59999999999</v>
      </c>
      <c r="E461" s="48">
        <f>+'ABRIL 24'!E461+'MAYO 24'!E461+'JUNIO 24'!E461</f>
        <v>12160.95</v>
      </c>
      <c r="F461" s="48">
        <f>+'ABRIL 24'!F461+'MAYO 24'!F461+'JUNIO 24'!F461</f>
        <v>63873.16</v>
      </c>
      <c r="G461" s="48">
        <f>+'ABRIL 24'!G461+'MAYO 24'!G461+'JUNIO 24'!G461</f>
        <v>27825.360000000001</v>
      </c>
      <c r="H461" s="48">
        <f>+'ABRIL 24'!H461+'MAYO 24'!H461+'JUNIO 24'!H461</f>
        <v>11250.93</v>
      </c>
      <c r="I461" s="48">
        <f>+'ABRIL 24'!I461+'MAYO 24'!I461+'JUNIO 24'!I461</f>
        <v>31447.420000000002</v>
      </c>
      <c r="J461" s="48">
        <f>+'ABRIL 24'!J461+'MAYO 24'!J461+'JUNIO 24'!J461</f>
        <v>1454.67</v>
      </c>
      <c r="K461" s="48">
        <f>+'ABRIL 24'!K461+'MAYO 24'!K461+'JUNIO 24'!K461</f>
        <v>1251.71</v>
      </c>
      <c r="L461" s="48">
        <f>+'ABRIL 24'!L461+'MAYO 24'!L461+'JUNIO 24'!L461</f>
        <v>61033</v>
      </c>
      <c r="M461" s="48">
        <f>+'ABRIL 24'!M461+'MAYO 24'!M461+'JUNIO 24'!M461</f>
        <v>0</v>
      </c>
      <c r="N461" s="53">
        <f t="shared" si="7"/>
        <v>1871271.94</v>
      </c>
    </row>
    <row r="462" spans="1:14" x14ac:dyDescent="0.25">
      <c r="A462" s="5" t="s">
        <v>918</v>
      </c>
      <c r="B462" s="6" t="s">
        <v>919</v>
      </c>
      <c r="C462" s="48">
        <f>+'ABRIL 24'!C462+'MAYO 24'!C462+'JUNIO 24'!C462</f>
        <v>909327.05</v>
      </c>
      <c r="D462" s="48">
        <f>+'ABRIL 24'!D462+'MAYO 24'!D462+'JUNIO 24'!D462</f>
        <v>139462.79999999999</v>
      </c>
      <c r="E462" s="48">
        <f>+'ABRIL 24'!E462+'MAYO 24'!E462+'JUNIO 24'!E462</f>
        <v>9437.59</v>
      </c>
      <c r="F462" s="48">
        <f>+'ABRIL 24'!F462+'MAYO 24'!F462+'JUNIO 24'!F462</f>
        <v>40634.18</v>
      </c>
      <c r="G462" s="48">
        <f>+'ABRIL 24'!G462+'MAYO 24'!G462+'JUNIO 24'!G462</f>
        <v>25570.420000000002</v>
      </c>
      <c r="H462" s="48">
        <f>+'ABRIL 24'!H462+'MAYO 24'!H462+'JUNIO 24'!H462</f>
        <v>5792.09</v>
      </c>
      <c r="I462" s="48">
        <f>+'ABRIL 24'!I462+'MAYO 24'!I462+'JUNIO 24'!I462</f>
        <v>18705.39</v>
      </c>
      <c r="J462" s="48">
        <f>+'ABRIL 24'!J462+'MAYO 24'!J462+'JUNIO 24'!J462</f>
        <v>1647.06</v>
      </c>
      <c r="K462" s="48">
        <f>+'ABRIL 24'!K462+'MAYO 24'!K462+'JUNIO 24'!K462</f>
        <v>510.13</v>
      </c>
      <c r="L462" s="48">
        <f>+'ABRIL 24'!L462+'MAYO 24'!L462+'JUNIO 24'!L462</f>
        <v>0</v>
      </c>
      <c r="M462" s="48">
        <f>+'ABRIL 24'!M462+'MAYO 24'!M462+'JUNIO 24'!M462</f>
        <v>0</v>
      </c>
      <c r="N462" s="53">
        <f t="shared" si="7"/>
        <v>1151086.71</v>
      </c>
    </row>
    <row r="463" spans="1:14" x14ac:dyDescent="0.25">
      <c r="A463" s="5" t="s">
        <v>920</v>
      </c>
      <c r="B463" s="6" t="s">
        <v>921</v>
      </c>
      <c r="C463" s="48">
        <f>+'ABRIL 24'!C463+'MAYO 24'!C463+'JUNIO 24'!C463</f>
        <v>891694.87</v>
      </c>
      <c r="D463" s="48">
        <f>+'ABRIL 24'!D463+'MAYO 24'!D463+'JUNIO 24'!D463</f>
        <v>446470.81</v>
      </c>
      <c r="E463" s="48">
        <f>+'ABRIL 24'!E463+'MAYO 24'!E463+'JUNIO 24'!E463</f>
        <v>9033.59</v>
      </c>
      <c r="F463" s="48">
        <f>+'ABRIL 24'!F463+'MAYO 24'!F463+'JUNIO 24'!F463</f>
        <v>39319.82</v>
      </c>
      <c r="G463" s="48">
        <f>+'ABRIL 24'!G463+'MAYO 24'!G463+'JUNIO 24'!G463</f>
        <v>20915.05</v>
      </c>
      <c r="H463" s="48">
        <f>+'ABRIL 24'!H463+'MAYO 24'!H463+'JUNIO 24'!H463</f>
        <v>5617.1399999999994</v>
      </c>
      <c r="I463" s="48">
        <f>+'ABRIL 24'!I463+'MAYO 24'!I463+'JUNIO 24'!I463</f>
        <v>16397.809999999998</v>
      </c>
      <c r="J463" s="48">
        <f>+'ABRIL 24'!J463+'MAYO 24'!J463+'JUNIO 24'!J463</f>
        <v>1616.88</v>
      </c>
      <c r="K463" s="48">
        <f>+'ABRIL 24'!K463+'MAYO 24'!K463+'JUNIO 24'!K463</f>
        <v>488</v>
      </c>
      <c r="L463" s="48">
        <f>+'ABRIL 24'!L463+'MAYO 24'!L463+'JUNIO 24'!L463</f>
        <v>32210</v>
      </c>
      <c r="M463" s="48">
        <f>+'ABRIL 24'!M463+'MAYO 24'!M463+'JUNIO 24'!M463</f>
        <v>0</v>
      </c>
      <c r="N463" s="53">
        <f t="shared" si="7"/>
        <v>1463763.97</v>
      </c>
    </row>
    <row r="464" spans="1:14" x14ac:dyDescent="0.25">
      <c r="A464" s="5" t="s">
        <v>922</v>
      </c>
      <c r="B464" s="6" t="s">
        <v>923</v>
      </c>
      <c r="C464" s="48">
        <f>+'ABRIL 24'!C464+'MAYO 24'!C464+'JUNIO 24'!C464</f>
        <v>588160.06000000006</v>
      </c>
      <c r="D464" s="48">
        <f>+'ABRIL 24'!D464+'MAYO 24'!D464+'JUNIO 24'!D464</f>
        <v>298449.2</v>
      </c>
      <c r="E464" s="48">
        <f>+'ABRIL 24'!E464+'MAYO 24'!E464+'JUNIO 24'!E464</f>
        <v>6238.58</v>
      </c>
      <c r="F464" s="48">
        <f>+'ABRIL 24'!F464+'MAYO 24'!F464+'JUNIO 24'!F464</f>
        <v>26444.699999999997</v>
      </c>
      <c r="G464" s="48">
        <f>+'ABRIL 24'!G464+'MAYO 24'!G464+'JUNIO 24'!G464</f>
        <v>11843.300000000001</v>
      </c>
      <c r="H464" s="48">
        <f>+'ABRIL 24'!H464+'MAYO 24'!H464+'JUNIO 24'!H464</f>
        <v>3674.0700000000006</v>
      </c>
      <c r="I464" s="48">
        <f>+'ABRIL 24'!I464+'MAYO 24'!I464+'JUNIO 24'!I464</f>
        <v>9890.43</v>
      </c>
      <c r="J464" s="48">
        <f>+'ABRIL 24'!J464+'MAYO 24'!J464+'JUNIO 24'!J464</f>
        <v>1115.46</v>
      </c>
      <c r="K464" s="48">
        <f>+'ABRIL 24'!K464+'MAYO 24'!K464+'JUNIO 24'!K464</f>
        <v>310.51</v>
      </c>
      <c r="L464" s="48">
        <f>+'ABRIL 24'!L464+'MAYO 24'!L464+'JUNIO 24'!L464</f>
        <v>0</v>
      </c>
      <c r="M464" s="48">
        <f>+'ABRIL 24'!M464+'MAYO 24'!M464+'JUNIO 24'!M464</f>
        <v>0</v>
      </c>
      <c r="N464" s="53">
        <f t="shared" si="7"/>
        <v>946126.30999999994</v>
      </c>
    </row>
    <row r="465" spans="1:14" x14ac:dyDescent="0.25">
      <c r="A465" s="5" t="s">
        <v>924</v>
      </c>
      <c r="B465" s="6" t="s">
        <v>925</v>
      </c>
      <c r="C465" s="48">
        <f>+'ABRIL 24'!C465+'MAYO 24'!C465+'JUNIO 24'!C465</f>
        <v>976950.48</v>
      </c>
      <c r="D465" s="48">
        <f>+'ABRIL 24'!D465+'MAYO 24'!D465+'JUNIO 24'!D465</f>
        <v>170251.2</v>
      </c>
      <c r="E465" s="48">
        <f>+'ABRIL 24'!E465+'MAYO 24'!E465+'JUNIO 24'!E465</f>
        <v>10815.130000000001</v>
      </c>
      <c r="F465" s="48">
        <f>+'ABRIL 24'!F465+'MAYO 24'!F465+'JUNIO 24'!F465</f>
        <v>44589.5</v>
      </c>
      <c r="G465" s="48">
        <f>+'ABRIL 24'!G465+'MAYO 24'!G465+'JUNIO 24'!G465</f>
        <v>23835.550000000003</v>
      </c>
      <c r="H465" s="48">
        <f>+'ABRIL 24'!H465+'MAYO 24'!H465+'JUNIO 24'!H465</f>
        <v>6072.82</v>
      </c>
      <c r="I465" s="48">
        <f>+'ABRIL 24'!I465+'MAYO 24'!I465+'JUNIO 24'!I465</f>
        <v>17926.84</v>
      </c>
      <c r="J465" s="48">
        <f>+'ABRIL 24'!J465+'MAYO 24'!J465+'JUNIO 24'!J465</f>
        <v>2111.5500000000002</v>
      </c>
      <c r="K465" s="48">
        <f>+'ABRIL 24'!K465+'MAYO 24'!K465+'JUNIO 24'!K465</f>
        <v>500.75</v>
      </c>
      <c r="L465" s="48">
        <f>+'ABRIL 24'!L465+'MAYO 24'!L465+'JUNIO 24'!L465</f>
        <v>0</v>
      </c>
      <c r="M465" s="48">
        <f>+'ABRIL 24'!M465+'MAYO 24'!M465+'JUNIO 24'!M465</f>
        <v>0</v>
      </c>
      <c r="N465" s="53">
        <f t="shared" si="7"/>
        <v>1253053.82</v>
      </c>
    </row>
    <row r="466" spans="1:14" x14ac:dyDescent="0.25">
      <c r="A466" s="5" t="s">
        <v>926</v>
      </c>
      <c r="B466" s="6" t="s">
        <v>927</v>
      </c>
      <c r="C466" s="48">
        <f>+'ABRIL 24'!C466+'MAYO 24'!C466+'JUNIO 24'!C466</f>
        <v>618913.02</v>
      </c>
      <c r="D466" s="48">
        <f>+'ABRIL 24'!D466+'MAYO 24'!D466+'JUNIO 24'!D466</f>
        <v>215323.74</v>
      </c>
      <c r="E466" s="48">
        <f>+'ABRIL 24'!E466+'MAYO 24'!E466+'JUNIO 24'!E466</f>
        <v>6559.74</v>
      </c>
      <c r="F466" s="48">
        <f>+'ABRIL 24'!F466+'MAYO 24'!F466+'JUNIO 24'!F466</f>
        <v>27400.54</v>
      </c>
      <c r="G466" s="48">
        <f>+'ABRIL 24'!G466+'MAYO 24'!G466+'JUNIO 24'!G466</f>
        <v>8113.8899999999994</v>
      </c>
      <c r="H466" s="48">
        <f>+'ABRIL 24'!H466+'MAYO 24'!H466+'JUNIO 24'!H466</f>
        <v>3482.33</v>
      </c>
      <c r="I466" s="48">
        <f>+'ABRIL 24'!I466+'MAYO 24'!I466+'JUNIO 24'!I466</f>
        <v>7177.74</v>
      </c>
      <c r="J466" s="48">
        <f>+'ABRIL 24'!J466+'MAYO 24'!J466+'JUNIO 24'!J466</f>
        <v>1208.6399999999999</v>
      </c>
      <c r="K466" s="48">
        <f>+'ABRIL 24'!K466+'MAYO 24'!K466+'JUNIO 24'!K466</f>
        <v>235.45</v>
      </c>
      <c r="L466" s="48">
        <f>+'ABRIL 24'!L466+'MAYO 24'!L466+'JUNIO 24'!L466</f>
        <v>0</v>
      </c>
      <c r="M466" s="48">
        <f>+'ABRIL 24'!M466+'MAYO 24'!M466+'JUNIO 24'!M466</f>
        <v>0</v>
      </c>
      <c r="N466" s="53">
        <f t="shared" si="7"/>
        <v>888415.09</v>
      </c>
    </row>
    <row r="467" spans="1:14" x14ac:dyDescent="0.25">
      <c r="A467" s="5" t="s">
        <v>928</v>
      </c>
      <c r="B467" s="6" t="s">
        <v>929</v>
      </c>
      <c r="C467" s="48">
        <f>+'ABRIL 24'!C467+'MAYO 24'!C467+'JUNIO 24'!C467</f>
        <v>1408811.9300000002</v>
      </c>
      <c r="D467" s="48">
        <f>+'ABRIL 24'!D467+'MAYO 24'!D467+'JUNIO 24'!D467</f>
        <v>525395.66999999993</v>
      </c>
      <c r="E467" s="48">
        <f>+'ABRIL 24'!E467+'MAYO 24'!E467+'JUNIO 24'!E467</f>
        <v>13567.53</v>
      </c>
      <c r="F467" s="48">
        <f>+'ABRIL 24'!F467+'MAYO 24'!F467+'JUNIO 24'!F467</f>
        <v>60967.039999999994</v>
      </c>
      <c r="G467" s="48">
        <f>+'ABRIL 24'!G467+'MAYO 24'!G467+'JUNIO 24'!G467</f>
        <v>34265.42</v>
      </c>
      <c r="H467" s="48">
        <f>+'ABRIL 24'!H467+'MAYO 24'!H467+'JUNIO 24'!H467</f>
        <v>8995.15</v>
      </c>
      <c r="I467" s="48">
        <f>+'ABRIL 24'!I467+'MAYO 24'!I467+'JUNIO 24'!I467</f>
        <v>27392.899999999998</v>
      </c>
      <c r="J467" s="48">
        <f>+'ABRIL 24'!J467+'MAYO 24'!J467+'JUNIO 24'!J467</f>
        <v>2339.8200000000002</v>
      </c>
      <c r="K467" s="48">
        <f>+'ABRIL 24'!K467+'MAYO 24'!K467+'JUNIO 24'!K467</f>
        <v>810.28</v>
      </c>
      <c r="L467" s="48">
        <f>+'ABRIL 24'!L467+'MAYO 24'!L467+'JUNIO 24'!L467</f>
        <v>0</v>
      </c>
      <c r="M467" s="48">
        <f>+'ABRIL 24'!M467+'MAYO 24'!M467+'JUNIO 24'!M467</f>
        <v>0</v>
      </c>
      <c r="N467" s="53">
        <f t="shared" si="7"/>
        <v>2082545.74</v>
      </c>
    </row>
    <row r="468" spans="1:14" x14ac:dyDescent="0.25">
      <c r="A468" s="5" t="s">
        <v>930</v>
      </c>
      <c r="B468" s="6" t="s">
        <v>931</v>
      </c>
      <c r="C468" s="48">
        <f>+'ABRIL 24'!C468+'MAYO 24'!C468+'JUNIO 24'!C468</f>
        <v>1397470.13</v>
      </c>
      <c r="D468" s="48">
        <f>+'ABRIL 24'!D468+'MAYO 24'!D468+'JUNIO 24'!D468</f>
        <v>202399.19999999998</v>
      </c>
      <c r="E468" s="48">
        <f>+'ABRIL 24'!E468+'MAYO 24'!E468+'JUNIO 24'!E468</f>
        <v>14673.1</v>
      </c>
      <c r="F468" s="48">
        <f>+'ABRIL 24'!F468+'MAYO 24'!F468+'JUNIO 24'!F468</f>
        <v>62619.91</v>
      </c>
      <c r="G468" s="48">
        <f>+'ABRIL 24'!G468+'MAYO 24'!G468+'JUNIO 24'!G468</f>
        <v>37854.61</v>
      </c>
      <c r="H468" s="48">
        <f>+'ABRIL 24'!H468+'MAYO 24'!H468+'JUNIO 24'!H468</f>
        <v>8777.5499999999993</v>
      </c>
      <c r="I468" s="48">
        <f>+'ABRIL 24'!I468+'MAYO 24'!I468+'JUNIO 24'!I468</f>
        <v>27574.14</v>
      </c>
      <c r="J468" s="48">
        <f>+'ABRIL 24'!J468+'MAYO 24'!J468+'JUNIO 24'!J468</f>
        <v>2594.46</v>
      </c>
      <c r="K468" s="48">
        <f>+'ABRIL 24'!K468+'MAYO 24'!K468+'JUNIO 24'!K468</f>
        <v>751.99</v>
      </c>
      <c r="L468" s="48">
        <f>+'ABRIL 24'!L468+'MAYO 24'!L468+'JUNIO 24'!L468</f>
        <v>0</v>
      </c>
      <c r="M468" s="48">
        <f>+'ABRIL 24'!M468+'MAYO 24'!M468+'JUNIO 24'!M468</f>
        <v>0</v>
      </c>
      <c r="N468" s="53">
        <f t="shared" si="7"/>
        <v>1754715.0899999999</v>
      </c>
    </row>
    <row r="469" spans="1:14" x14ac:dyDescent="0.25">
      <c r="A469" s="5" t="s">
        <v>932</v>
      </c>
      <c r="B469" s="6" t="s">
        <v>933</v>
      </c>
      <c r="C469" s="48">
        <f>+'ABRIL 24'!C469+'MAYO 24'!C469+'JUNIO 24'!C469</f>
        <v>338420.7</v>
      </c>
      <c r="D469" s="48">
        <f>+'ABRIL 24'!D469+'MAYO 24'!D469+'JUNIO 24'!D469</f>
        <v>179325.48</v>
      </c>
      <c r="E469" s="48">
        <f>+'ABRIL 24'!E469+'MAYO 24'!E469+'JUNIO 24'!E469</f>
        <v>4590.7700000000004</v>
      </c>
      <c r="F469" s="48">
        <f>+'ABRIL 24'!F469+'MAYO 24'!F469+'JUNIO 24'!F469</f>
        <v>16714.2</v>
      </c>
      <c r="G469" s="48">
        <f>+'ABRIL 24'!G469+'MAYO 24'!G469+'JUNIO 24'!G469</f>
        <v>3802.75</v>
      </c>
      <c r="H469" s="48">
        <f>+'ABRIL 24'!H469+'MAYO 24'!H469+'JUNIO 24'!H469</f>
        <v>1792.2100000000003</v>
      </c>
      <c r="I469" s="48">
        <f>+'ABRIL 24'!I469+'MAYO 24'!I469+'JUNIO 24'!I469</f>
        <v>2955.81</v>
      </c>
      <c r="J469" s="48">
        <f>+'ABRIL 24'!J469+'MAYO 24'!J469+'JUNIO 24'!J469</f>
        <v>931.92</v>
      </c>
      <c r="K469" s="48">
        <f>+'ABRIL 24'!K469+'MAYO 24'!K469+'JUNIO 24'!K469</f>
        <v>87.29</v>
      </c>
      <c r="L469" s="48">
        <f>+'ABRIL 24'!L469+'MAYO 24'!L469+'JUNIO 24'!L469</f>
        <v>8520</v>
      </c>
      <c r="M469" s="48">
        <f>+'ABRIL 24'!M469+'MAYO 24'!M469+'JUNIO 24'!M469</f>
        <v>0</v>
      </c>
      <c r="N469" s="53">
        <f t="shared" si="7"/>
        <v>557141.13000000012</v>
      </c>
    </row>
    <row r="470" spans="1:14" x14ac:dyDescent="0.25">
      <c r="A470" s="5" t="s">
        <v>934</v>
      </c>
      <c r="B470" s="6" t="s">
        <v>935</v>
      </c>
      <c r="C470" s="48">
        <f>+'ABRIL 24'!C470+'MAYO 24'!C470+'JUNIO 24'!C470</f>
        <v>1832509.63</v>
      </c>
      <c r="D470" s="48">
        <f>+'ABRIL 24'!D470+'MAYO 24'!D470+'JUNIO 24'!D470</f>
        <v>689079.91999999993</v>
      </c>
      <c r="E470" s="48">
        <f>+'ABRIL 24'!E470+'MAYO 24'!E470+'JUNIO 24'!E470</f>
        <v>15578.32</v>
      </c>
      <c r="F470" s="48">
        <f>+'ABRIL 24'!F470+'MAYO 24'!F470+'JUNIO 24'!F470</f>
        <v>76475.839999999997</v>
      </c>
      <c r="G470" s="48">
        <f>+'ABRIL 24'!G470+'MAYO 24'!G470+'JUNIO 24'!G470</f>
        <v>32218.25</v>
      </c>
      <c r="H470" s="48">
        <f>+'ABRIL 24'!H470+'MAYO 24'!H470+'JUNIO 24'!H470</f>
        <v>12533.05</v>
      </c>
      <c r="I470" s="48">
        <f>+'ABRIL 24'!I470+'MAYO 24'!I470+'JUNIO 24'!I470</f>
        <v>34008.410000000003</v>
      </c>
      <c r="J470" s="48">
        <f>+'ABRIL 24'!J470+'MAYO 24'!J470+'JUNIO 24'!J470</f>
        <v>2339.3999999999996</v>
      </c>
      <c r="K470" s="48">
        <f>+'ABRIL 24'!K470+'MAYO 24'!K470+'JUNIO 24'!K470</f>
        <v>1284.2199999999998</v>
      </c>
      <c r="L470" s="48">
        <f>+'ABRIL 24'!L470+'MAYO 24'!L470+'JUNIO 24'!L470</f>
        <v>26244</v>
      </c>
      <c r="M470" s="48">
        <f>+'ABRIL 24'!M470+'MAYO 24'!M470+'JUNIO 24'!M470</f>
        <v>0</v>
      </c>
      <c r="N470" s="53">
        <f t="shared" si="7"/>
        <v>2722271.0399999996</v>
      </c>
    </row>
    <row r="471" spans="1:14" x14ac:dyDescent="0.25">
      <c r="A471" s="5" t="s">
        <v>936</v>
      </c>
      <c r="B471" s="6" t="s">
        <v>937</v>
      </c>
      <c r="C471" s="48">
        <f>+'ABRIL 24'!C471+'MAYO 24'!C471+'JUNIO 24'!C471</f>
        <v>334875.87</v>
      </c>
      <c r="D471" s="48">
        <f>+'ABRIL 24'!D471+'MAYO 24'!D471+'JUNIO 24'!D471</f>
        <v>144186.97</v>
      </c>
      <c r="E471" s="48">
        <f>+'ABRIL 24'!E471+'MAYO 24'!E471+'JUNIO 24'!E471</f>
        <v>4367.55</v>
      </c>
      <c r="F471" s="48">
        <f>+'ABRIL 24'!F471+'MAYO 24'!F471+'JUNIO 24'!F471</f>
        <v>16391.07</v>
      </c>
      <c r="G471" s="48">
        <f>+'ABRIL 24'!G471+'MAYO 24'!G471+'JUNIO 24'!G471</f>
        <v>3711.01</v>
      </c>
      <c r="H471" s="48">
        <f>+'ABRIL 24'!H471+'MAYO 24'!H471+'JUNIO 24'!H471</f>
        <v>1925.01</v>
      </c>
      <c r="I471" s="48">
        <f>+'ABRIL 24'!I471+'MAYO 24'!I471+'JUNIO 24'!I471</f>
        <v>3541.3599999999997</v>
      </c>
      <c r="J471" s="48">
        <f>+'ABRIL 24'!J471+'MAYO 24'!J471+'JUNIO 24'!J471</f>
        <v>853.41000000000008</v>
      </c>
      <c r="K471" s="48">
        <f>+'ABRIL 24'!K471+'MAYO 24'!K471+'JUNIO 24'!K471</f>
        <v>124.93</v>
      </c>
      <c r="L471" s="48">
        <f>+'ABRIL 24'!L471+'MAYO 24'!L471+'JUNIO 24'!L471</f>
        <v>8541</v>
      </c>
      <c r="M471" s="48">
        <f>+'ABRIL 24'!M471+'MAYO 24'!M471+'JUNIO 24'!M471</f>
        <v>0</v>
      </c>
      <c r="N471" s="53">
        <f t="shared" si="7"/>
        <v>518518.17999999993</v>
      </c>
    </row>
    <row r="472" spans="1:14" x14ac:dyDescent="0.25">
      <c r="A472" s="5" t="s">
        <v>938</v>
      </c>
      <c r="B472" s="6" t="s">
        <v>939</v>
      </c>
      <c r="C472" s="48">
        <f>+'ABRIL 24'!C472+'MAYO 24'!C472+'JUNIO 24'!C472</f>
        <v>398571.55999999994</v>
      </c>
      <c r="D472" s="48">
        <f>+'ABRIL 24'!D472+'MAYO 24'!D472+'JUNIO 24'!D472</f>
        <v>122294.98999999999</v>
      </c>
      <c r="E472" s="48">
        <f>+'ABRIL 24'!E472+'MAYO 24'!E472+'JUNIO 24'!E472</f>
        <v>4637.91</v>
      </c>
      <c r="F472" s="48">
        <f>+'ABRIL 24'!F472+'MAYO 24'!F472+'JUNIO 24'!F472</f>
        <v>18754.350000000002</v>
      </c>
      <c r="G472" s="48">
        <f>+'ABRIL 24'!G472+'MAYO 24'!G472+'JUNIO 24'!G472</f>
        <v>2411.2199999999998</v>
      </c>
      <c r="H472" s="48">
        <f>+'ABRIL 24'!H472+'MAYO 24'!H472+'JUNIO 24'!H472</f>
        <v>2514.85</v>
      </c>
      <c r="I472" s="48">
        <f>+'ABRIL 24'!I472+'MAYO 24'!I472+'JUNIO 24'!I472</f>
        <v>4336.7</v>
      </c>
      <c r="J472" s="48">
        <f>+'ABRIL 24'!J472+'MAYO 24'!J472+'JUNIO 24'!J472</f>
        <v>811.53</v>
      </c>
      <c r="K472" s="48">
        <f>+'ABRIL 24'!K472+'MAYO 24'!K472+'JUNIO 24'!K472</f>
        <v>210.74</v>
      </c>
      <c r="L472" s="48">
        <f>+'ABRIL 24'!L472+'MAYO 24'!L472+'JUNIO 24'!L472</f>
        <v>0</v>
      </c>
      <c r="M472" s="48">
        <f>+'ABRIL 24'!M472+'MAYO 24'!M472+'JUNIO 24'!M472</f>
        <v>0</v>
      </c>
      <c r="N472" s="53">
        <f t="shared" si="7"/>
        <v>554543.84999999986</v>
      </c>
    </row>
    <row r="473" spans="1:14" x14ac:dyDescent="0.25">
      <c r="A473" s="5" t="s">
        <v>940</v>
      </c>
      <c r="B473" s="6" t="s">
        <v>941</v>
      </c>
      <c r="C473" s="48">
        <f>+'ABRIL 24'!C473+'MAYO 24'!C473+'JUNIO 24'!C473</f>
        <v>514250.72000000003</v>
      </c>
      <c r="D473" s="48">
        <f>+'ABRIL 24'!D473+'MAYO 24'!D473+'JUNIO 24'!D473</f>
        <v>133842.59999999998</v>
      </c>
      <c r="E473" s="48">
        <f>+'ABRIL 24'!E473+'MAYO 24'!E473+'JUNIO 24'!E473</f>
        <v>6036.95</v>
      </c>
      <c r="F473" s="48">
        <f>+'ABRIL 24'!F473+'MAYO 24'!F473+'JUNIO 24'!F473</f>
        <v>24097.760000000002</v>
      </c>
      <c r="G473" s="48">
        <f>+'ABRIL 24'!G473+'MAYO 24'!G473+'JUNIO 24'!G473</f>
        <v>11761.490000000002</v>
      </c>
      <c r="H473" s="48">
        <f>+'ABRIL 24'!H473+'MAYO 24'!H473+'JUNIO 24'!H473</f>
        <v>3104.6800000000003</v>
      </c>
      <c r="I473" s="48">
        <f>+'ABRIL 24'!I473+'MAYO 24'!I473+'JUNIO 24'!I473</f>
        <v>8645.73</v>
      </c>
      <c r="J473" s="48">
        <f>+'ABRIL 24'!J473+'MAYO 24'!J473+'JUNIO 24'!J473</f>
        <v>1120.32</v>
      </c>
      <c r="K473" s="48">
        <f>+'ABRIL 24'!K473+'MAYO 24'!K473+'JUNIO 24'!K473</f>
        <v>237.24</v>
      </c>
      <c r="L473" s="48">
        <f>+'ABRIL 24'!L473+'MAYO 24'!L473+'JUNIO 24'!L473</f>
        <v>0</v>
      </c>
      <c r="M473" s="48">
        <f>+'ABRIL 24'!M473+'MAYO 24'!M473+'JUNIO 24'!M473</f>
        <v>0</v>
      </c>
      <c r="N473" s="53">
        <f t="shared" si="7"/>
        <v>703097.49</v>
      </c>
    </row>
    <row r="474" spans="1:14" x14ac:dyDescent="0.25">
      <c r="A474" s="5" t="s">
        <v>942</v>
      </c>
      <c r="B474" s="6" t="s">
        <v>943</v>
      </c>
      <c r="C474" s="48">
        <f>+'ABRIL 24'!C474+'MAYO 24'!C474+'JUNIO 24'!C474</f>
        <v>3479555.46</v>
      </c>
      <c r="D474" s="48">
        <f>+'ABRIL 24'!D474+'MAYO 24'!D474+'JUNIO 24'!D474</f>
        <v>248109.59999999998</v>
      </c>
      <c r="E474" s="48">
        <f>+'ABRIL 24'!E474+'MAYO 24'!E474+'JUNIO 24'!E474</f>
        <v>30245.949999999997</v>
      </c>
      <c r="F474" s="48">
        <f>+'ABRIL 24'!F474+'MAYO 24'!F474+'JUNIO 24'!F474</f>
        <v>146509.95000000001</v>
      </c>
      <c r="G474" s="48">
        <f>+'ABRIL 24'!G474+'MAYO 24'!G474+'JUNIO 24'!G474</f>
        <v>104363.32</v>
      </c>
      <c r="H474" s="48">
        <f>+'ABRIL 24'!H474+'MAYO 24'!H474+'JUNIO 24'!H474</f>
        <v>23694.66</v>
      </c>
      <c r="I474" s="48">
        <f>+'ABRIL 24'!I474+'MAYO 24'!I474+'JUNIO 24'!I474</f>
        <v>79532.490000000005</v>
      </c>
      <c r="J474" s="48">
        <f>+'ABRIL 24'!J474+'MAYO 24'!J474+'JUNIO 24'!J474</f>
        <v>4441.53</v>
      </c>
      <c r="K474" s="48">
        <f>+'ABRIL 24'!K474+'MAYO 24'!K474+'JUNIO 24'!K474</f>
        <v>2406.09</v>
      </c>
      <c r="L474" s="48">
        <f>+'ABRIL 24'!L474+'MAYO 24'!L474+'JUNIO 24'!L474</f>
        <v>0</v>
      </c>
      <c r="M474" s="48">
        <f>+'ABRIL 24'!M474+'MAYO 24'!M474+'JUNIO 24'!M474</f>
        <v>0</v>
      </c>
      <c r="N474" s="53">
        <f t="shared" si="7"/>
        <v>4118859.0500000003</v>
      </c>
    </row>
    <row r="475" spans="1:14" x14ac:dyDescent="0.25">
      <c r="A475" s="5" t="s">
        <v>944</v>
      </c>
      <c r="B475" s="6" t="s">
        <v>945</v>
      </c>
      <c r="C475" s="48">
        <f>+'ABRIL 24'!C475+'MAYO 24'!C475+'JUNIO 24'!C475</f>
        <v>4644781.53</v>
      </c>
      <c r="D475" s="48">
        <f>+'ABRIL 24'!D475+'MAYO 24'!D475+'JUNIO 24'!D475</f>
        <v>4980240.87</v>
      </c>
      <c r="E475" s="48">
        <f>+'ABRIL 24'!E475+'MAYO 24'!E475+'JUNIO 24'!E475</f>
        <v>39893.99</v>
      </c>
      <c r="F475" s="48">
        <f>+'ABRIL 24'!F475+'MAYO 24'!F475+'JUNIO 24'!F475</f>
        <v>193827.14</v>
      </c>
      <c r="G475" s="48">
        <f>+'ABRIL 24'!G475+'MAYO 24'!G475+'JUNIO 24'!G475</f>
        <v>135275.48000000001</v>
      </c>
      <c r="H475" s="48">
        <f>+'ABRIL 24'!H475+'MAYO 24'!H475+'JUNIO 24'!H475</f>
        <v>30995.989999999998</v>
      </c>
      <c r="I475" s="48">
        <f>+'ABRIL 24'!I475+'MAYO 24'!I475+'JUNIO 24'!I475</f>
        <v>105638.78</v>
      </c>
      <c r="J475" s="48">
        <f>+'ABRIL 24'!J475+'MAYO 24'!J475+'JUNIO 24'!J475</f>
        <v>6038.37</v>
      </c>
      <c r="K475" s="48">
        <f>+'ABRIL 24'!K475+'MAYO 24'!K475+'JUNIO 24'!K475</f>
        <v>3066.6</v>
      </c>
      <c r="L475" s="48">
        <f>+'ABRIL 24'!L475+'MAYO 24'!L475+'JUNIO 24'!L475</f>
        <v>227459</v>
      </c>
      <c r="M475" s="48">
        <f>+'ABRIL 24'!M475+'MAYO 24'!M475+'JUNIO 24'!M475</f>
        <v>0</v>
      </c>
      <c r="N475" s="53">
        <f t="shared" si="7"/>
        <v>10367217.75</v>
      </c>
    </row>
    <row r="476" spans="1:14" x14ac:dyDescent="0.25">
      <c r="A476" s="5" t="s">
        <v>946</v>
      </c>
      <c r="B476" s="6" t="s">
        <v>947</v>
      </c>
      <c r="C476" s="48">
        <f>+'ABRIL 24'!C476+'MAYO 24'!C476+'JUNIO 24'!C476</f>
        <v>3299284.91</v>
      </c>
      <c r="D476" s="48">
        <f>+'ABRIL 24'!D476+'MAYO 24'!D476+'JUNIO 24'!D476</f>
        <v>755933.64</v>
      </c>
      <c r="E476" s="48">
        <f>+'ABRIL 24'!E476+'MAYO 24'!E476+'JUNIO 24'!E476</f>
        <v>30957.8</v>
      </c>
      <c r="F476" s="48">
        <f>+'ABRIL 24'!F476+'MAYO 24'!F476+'JUNIO 24'!F476</f>
        <v>141984.87</v>
      </c>
      <c r="G476" s="48">
        <f>+'ABRIL 24'!G476+'MAYO 24'!G476+'JUNIO 24'!G476</f>
        <v>102293.51999999999</v>
      </c>
      <c r="H476" s="48">
        <f>+'ABRIL 24'!H476+'MAYO 24'!H476+'JUNIO 24'!H476</f>
        <v>21591.09</v>
      </c>
      <c r="I476" s="48">
        <f>+'ABRIL 24'!I476+'MAYO 24'!I476+'JUNIO 24'!I476</f>
        <v>74684.78</v>
      </c>
      <c r="J476" s="48">
        <f>+'ABRIL 24'!J476+'MAYO 24'!J476+'JUNIO 24'!J476</f>
        <v>5078.8500000000004</v>
      </c>
      <c r="K476" s="48">
        <f>+'ABRIL 24'!K476+'MAYO 24'!K476+'JUNIO 24'!K476</f>
        <v>2036.7799999999997</v>
      </c>
      <c r="L476" s="48">
        <f>+'ABRIL 24'!L476+'MAYO 24'!L476+'JUNIO 24'!L476</f>
        <v>0</v>
      </c>
      <c r="M476" s="48">
        <f>+'ABRIL 24'!M476+'MAYO 24'!M476+'JUNIO 24'!M476</f>
        <v>61816.03</v>
      </c>
      <c r="N476" s="53">
        <f t="shared" si="7"/>
        <v>4495662.2699999996</v>
      </c>
    </row>
    <row r="477" spans="1:14" x14ac:dyDescent="0.25">
      <c r="A477" s="5" t="s">
        <v>948</v>
      </c>
      <c r="B477" s="6" t="s">
        <v>949</v>
      </c>
      <c r="C477" s="48">
        <f>+'ABRIL 24'!C477+'MAYO 24'!C477+'JUNIO 24'!C477</f>
        <v>9794579</v>
      </c>
      <c r="D477" s="48">
        <f>+'ABRIL 24'!D477+'MAYO 24'!D477+'JUNIO 24'!D477</f>
        <v>3516151.69</v>
      </c>
      <c r="E477" s="48">
        <f>+'ABRIL 24'!E477+'MAYO 24'!E477+'JUNIO 24'!E477</f>
        <v>83828.63</v>
      </c>
      <c r="F477" s="48">
        <f>+'ABRIL 24'!F477+'MAYO 24'!F477+'JUNIO 24'!F477</f>
        <v>409236.24000000005</v>
      </c>
      <c r="G477" s="48">
        <f>+'ABRIL 24'!G477+'MAYO 24'!G477+'JUNIO 24'!G477</f>
        <v>251408.26</v>
      </c>
      <c r="H477" s="48">
        <f>+'ABRIL 24'!H477+'MAYO 24'!H477+'JUNIO 24'!H477</f>
        <v>66017.75</v>
      </c>
      <c r="I477" s="48">
        <f>+'ABRIL 24'!I477+'MAYO 24'!I477+'JUNIO 24'!I477</f>
        <v>208605.68</v>
      </c>
      <c r="J477" s="48">
        <f>+'ABRIL 24'!J477+'MAYO 24'!J477+'JUNIO 24'!J477</f>
        <v>12245.52</v>
      </c>
      <c r="K477" s="48">
        <f>+'ABRIL 24'!K477+'MAYO 24'!K477+'JUNIO 24'!K477</f>
        <v>6630.51</v>
      </c>
      <c r="L477" s="48">
        <f>+'ABRIL 24'!L477+'MAYO 24'!L477+'JUNIO 24'!L477</f>
        <v>322587</v>
      </c>
      <c r="M477" s="48">
        <f>+'ABRIL 24'!M477+'MAYO 24'!M477+'JUNIO 24'!M477</f>
        <v>0</v>
      </c>
      <c r="N477" s="53">
        <f t="shared" si="7"/>
        <v>14671290.279999999</v>
      </c>
    </row>
    <row r="478" spans="1:14" x14ac:dyDescent="0.25">
      <c r="A478" s="5" t="s">
        <v>950</v>
      </c>
      <c r="B478" s="6" t="s">
        <v>951</v>
      </c>
      <c r="C478" s="48">
        <f>+'ABRIL 24'!C478+'MAYO 24'!C478+'JUNIO 24'!C478</f>
        <v>1216787.3799999999</v>
      </c>
      <c r="D478" s="48">
        <f>+'ABRIL 24'!D478+'MAYO 24'!D478+'JUNIO 24'!D478</f>
        <v>159750</v>
      </c>
      <c r="E478" s="48">
        <f>+'ABRIL 24'!E478+'MAYO 24'!E478+'JUNIO 24'!E478</f>
        <v>12355.23</v>
      </c>
      <c r="F478" s="48">
        <f>+'ABRIL 24'!F478+'MAYO 24'!F478+'JUNIO 24'!F478</f>
        <v>53831.390000000007</v>
      </c>
      <c r="G478" s="48">
        <f>+'ABRIL 24'!G478+'MAYO 24'!G478+'JUNIO 24'!G478</f>
        <v>31497.589999999997</v>
      </c>
      <c r="H478" s="48">
        <f>+'ABRIL 24'!H478+'MAYO 24'!H478+'JUNIO 24'!H478</f>
        <v>7709.02</v>
      </c>
      <c r="I478" s="48">
        <f>+'ABRIL 24'!I478+'MAYO 24'!I478+'JUNIO 24'!I478</f>
        <v>23840.400000000001</v>
      </c>
      <c r="J478" s="48">
        <f>+'ABRIL 24'!J478+'MAYO 24'!J478+'JUNIO 24'!J478</f>
        <v>2131.9499999999998</v>
      </c>
      <c r="K478" s="48">
        <f>+'ABRIL 24'!K478+'MAYO 24'!K478+'JUNIO 24'!K478</f>
        <v>676.59999999999991</v>
      </c>
      <c r="L478" s="48">
        <f>+'ABRIL 24'!L478+'MAYO 24'!L478+'JUNIO 24'!L478</f>
        <v>0</v>
      </c>
      <c r="M478" s="48">
        <f>+'ABRIL 24'!M478+'MAYO 24'!M478+'JUNIO 24'!M478</f>
        <v>0</v>
      </c>
      <c r="N478" s="53">
        <f t="shared" si="7"/>
        <v>1508579.5599999998</v>
      </c>
    </row>
    <row r="479" spans="1:14" x14ac:dyDescent="0.25">
      <c r="A479" s="5" t="s">
        <v>952</v>
      </c>
      <c r="B479" s="6" t="s">
        <v>953</v>
      </c>
      <c r="C479" s="48">
        <f>+'ABRIL 24'!C479+'MAYO 24'!C479+'JUNIO 24'!C479</f>
        <v>524590.98</v>
      </c>
      <c r="D479" s="48">
        <f>+'ABRIL 24'!D479+'MAYO 24'!D479+'JUNIO 24'!D479</f>
        <v>167855.41999999998</v>
      </c>
      <c r="E479" s="48">
        <f>+'ABRIL 24'!E479+'MAYO 24'!E479+'JUNIO 24'!E479</f>
        <v>6012.77</v>
      </c>
      <c r="F479" s="48">
        <f>+'ABRIL 24'!F479+'MAYO 24'!F479+'JUNIO 24'!F479</f>
        <v>24571.88</v>
      </c>
      <c r="G479" s="48">
        <f>+'ABRIL 24'!G479+'MAYO 24'!G479+'JUNIO 24'!G479</f>
        <v>3028.96</v>
      </c>
      <c r="H479" s="48">
        <f>+'ABRIL 24'!H479+'MAYO 24'!H479+'JUNIO 24'!H479</f>
        <v>3352.63</v>
      </c>
      <c r="I479" s="48">
        <f>+'ABRIL 24'!I479+'MAYO 24'!I479+'JUNIO 24'!I479</f>
        <v>5840.26</v>
      </c>
      <c r="J479" s="48">
        <f>+'ABRIL 24'!J479+'MAYO 24'!J479+'JUNIO 24'!J479</f>
        <v>1030.8600000000001</v>
      </c>
      <c r="K479" s="48">
        <f>+'ABRIL 24'!K479+'MAYO 24'!K479+'JUNIO 24'!K479</f>
        <v>289.20000000000005</v>
      </c>
      <c r="L479" s="48">
        <f>+'ABRIL 24'!L479+'MAYO 24'!L479+'JUNIO 24'!L479</f>
        <v>37002</v>
      </c>
      <c r="M479" s="48">
        <f>+'ABRIL 24'!M479+'MAYO 24'!M479+'JUNIO 24'!M479</f>
        <v>0</v>
      </c>
      <c r="N479" s="53">
        <f t="shared" si="7"/>
        <v>773574.95999999985</v>
      </c>
    </row>
    <row r="480" spans="1:14" x14ac:dyDescent="0.25">
      <c r="A480" s="5" t="s">
        <v>954</v>
      </c>
      <c r="B480" s="6" t="s">
        <v>955</v>
      </c>
      <c r="C480" s="48">
        <f>+'ABRIL 24'!C480+'MAYO 24'!C480+'JUNIO 24'!C480</f>
        <v>1629173.44</v>
      </c>
      <c r="D480" s="48">
        <f>+'ABRIL 24'!D480+'MAYO 24'!D480+'JUNIO 24'!D480</f>
        <v>575806.14999999991</v>
      </c>
      <c r="E480" s="48">
        <f>+'ABRIL 24'!E480+'MAYO 24'!E480+'JUNIO 24'!E480</f>
        <v>21404.52</v>
      </c>
      <c r="F480" s="48">
        <f>+'ABRIL 24'!F480+'MAYO 24'!F480+'JUNIO 24'!F480</f>
        <v>80133.48</v>
      </c>
      <c r="G480" s="48">
        <f>+'ABRIL 24'!G480+'MAYO 24'!G480+'JUNIO 24'!G480</f>
        <v>23494.400000000001</v>
      </c>
      <c r="H480" s="48">
        <f>+'ABRIL 24'!H480+'MAYO 24'!H480+'JUNIO 24'!H480</f>
        <v>9422.81</v>
      </c>
      <c r="I480" s="48">
        <f>+'ABRIL 24'!I480+'MAYO 24'!I480+'JUNIO 24'!I480</f>
        <v>19847.75</v>
      </c>
      <c r="J480" s="48">
        <f>+'ABRIL 24'!J480+'MAYO 24'!J480+'JUNIO 24'!J480</f>
        <v>4144.83</v>
      </c>
      <c r="K480" s="48">
        <f>+'ABRIL 24'!K480+'MAYO 24'!K480+'JUNIO 24'!K480</f>
        <v>620.12</v>
      </c>
      <c r="L480" s="48">
        <f>+'ABRIL 24'!L480+'MAYO 24'!L480+'JUNIO 24'!L480</f>
        <v>9</v>
      </c>
      <c r="M480" s="48">
        <f>+'ABRIL 24'!M480+'MAYO 24'!M480+'JUNIO 24'!M480</f>
        <v>0</v>
      </c>
      <c r="N480" s="53">
        <f t="shared" si="7"/>
        <v>2364056.5</v>
      </c>
    </row>
    <row r="481" spans="1:14" x14ac:dyDescent="0.25">
      <c r="A481" s="5" t="s">
        <v>956</v>
      </c>
      <c r="B481" s="6" t="s">
        <v>957</v>
      </c>
      <c r="C481" s="48">
        <f>+'ABRIL 24'!C481+'MAYO 24'!C481+'JUNIO 24'!C481</f>
        <v>493444.75</v>
      </c>
      <c r="D481" s="48">
        <f>+'ABRIL 24'!D481+'MAYO 24'!D481+'JUNIO 24'!D481</f>
        <v>184507.78</v>
      </c>
      <c r="E481" s="48">
        <f>+'ABRIL 24'!E481+'MAYO 24'!E481+'JUNIO 24'!E481</f>
        <v>6057.46</v>
      </c>
      <c r="F481" s="48">
        <f>+'ABRIL 24'!F481+'MAYO 24'!F481+'JUNIO 24'!F481</f>
        <v>23495.82</v>
      </c>
      <c r="G481" s="48">
        <f>+'ABRIL 24'!G481+'MAYO 24'!G481+'JUNIO 24'!G481</f>
        <v>9047.2899999999991</v>
      </c>
      <c r="H481" s="48">
        <f>+'ABRIL 24'!H481+'MAYO 24'!H481+'JUNIO 24'!H481</f>
        <v>2888.87</v>
      </c>
      <c r="I481" s="48">
        <f>+'ABRIL 24'!I481+'MAYO 24'!I481+'JUNIO 24'!I481</f>
        <v>7055.68</v>
      </c>
      <c r="J481" s="48">
        <f>+'ABRIL 24'!J481+'MAYO 24'!J481+'JUNIO 24'!J481</f>
        <v>1167.1500000000001</v>
      </c>
      <c r="K481" s="48">
        <f>+'ABRIL 24'!K481+'MAYO 24'!K481+'JUNIO 24'!K481</f>
        <v>202.04999999999998</v>
      </c>
      <c r="L481" s="48">
        <f>+'ABRIL 24'!L481+'MAYO 24'!L481+'JUNIO 24'!L481</f>
        <v>0</v>
      </c>
      <c r="M481" s="48">
        <f>+'ABRIL 24'!M481+'MAYO 24'!M481+'JUNIO 24'!M481</f>
        <v>0</v>
      </c>
      <c r="N481" s="53">
        <f t="shared" si="7"/>
        <v>727866.85000000009</v>
      </c>
    </row>
    <row r="482" spans="1:14" x14ac:dyDescent="0.25">
      <c r="A482" s="5" t="s">
        <v>958</v>
      </c>
      <c r="B482" s="6" t="s">
        <v>959</v>
      </c>
      <c r="C482" s="48">
        <f>+'ABRIL 24'!C482+'MAYO 24'!C482+'JUNIO 24'!C482</f>
        <v>894896.36</v>
      </c>
      <c r="D482" s="48">
        <f>+'ABRIL 24'!D482+'MAYO 24'!D482+'JUNIO 24'!D482</f>
        <v>304347.29000000004</v>
      </c>
      <c r="E482" s="48">
        <f>+'ABRIL 24'!E482+'MAYO 24'!E482+'JUNIO 24'!E482</f>
        <v>9109.61</v>
      </c>
      <c r="F482" s="48">
        <f>+'ABRIL 24'!F482+'MAYO 24'!F482+'JUNIO 24'!F482</f>
        <v>39705.68</v>
      </c>
      <c r="G482" s="48">
        <f>+'ABRIL 24'!G482+'MAYO 24'!G482+'JUNIO 24'!G482</f>
        <v>24416.93</v>
      </c>
      <c r="H482" s="48">
        <f>+'ABRIL 24'!H482+'MAYO 24'!H482+'JUNIO 24'!H482</f>
        <v>5723.46</v>
      </c>
      <c r="I482" s="48">
        <f>+'ABRIL 24'!I482+'MAYO 24'!I482+'JUNIO 24'!I482</f>
        <v>18364.010000000002</v>
      </c>
      <c r="J482" s="48">
        <f>+'ABRIL 24'!J482+'MAYO 24'!J482+'JUNIO 24'!J482</f>
        <v>1554.5099999999998</v>
      </c>
      <c r="K482" s="48">
        <f>+'ABRIL 24'!K482+'MAYO 24'!K482+'JUNIO 24'!K482</f>
        <v>510.59000000000003</v>
      </c>
      <c r="L482" s="48">
        <f>+'ABRIL 24'!L482+'MAYO 24'!L482+'JUNIO 24'!L482</f>
        <v>0</v>
      </c>
      <c r="M482" s="48">
        <f>+'ABRIL 24'!M482+'MAYO 24'!M482+'JUNIO 24'!M482</f>
        <v>0</v>
      </c>
      <c r="N482" s="53">
        <f t="shared" si="7"/>
        <v>1298628.44</v>
      </c>
    </row>
    <row r="483" spans="1:14" x14ac:dyDescent="0.25">
      <c r="A483" s="5" t="s">
        <v>960</v>
      </c>
      <c r="B483" s="6" t="s">
        <v>961</v>
      </c>
      <c r="C483" s="48">
        <f>+'ABRIL 24'!C483+'MAYO 24'!C483+'JUNIO 24'!C483</f>
        <v>3262839.66</v>
      </c>
      <c r="D483" s="48">
        <f>+'ABRIL 24'!D483+'MAYO 24'!D483+'JUNIO 24'!D483</f>
        <v>1351022.93</v>
      </c>
      <c r="E483" s="48">
        <f>+'ABRIL 24'!E483+'MAYO 24'!E483+'JUNIO 24'!E483</f>
        <v>30883.989999999998</v>
      </c>
      <c r="F483" s="48">
        <f>+'ABRIL 24'!F483+'MAYO 24'!F483+'JUNIO 24'!F483</f>
        <v>140874.18</v>
      </c>
      <c r="G483" s="48">
        <f>+'ABRIL 24'!G483+'MAYO 24'!G483+'JUNIO 24'!G483</f>
        <v>72648.94</v>
      </c>
      <c r="H483" s="48">
        <f>+'ABRIL 24'!H483+'MAYO 24'!H483+'JUNIO 24'!H483</f>
        <v>21281.59</v>
      </c>
      <c r="I483" s="48">
        <f>+'ABRIL 24'!I483+'MAYO 24'!I483+'JUNIO 24'!I483</f>
        <v>61918.6</v>
      </c>
      <c r="J483" s="48">
        <f>+'ABRIL 24'!J483+'MAYO 24'!J483+'JUNIO 24'!J483</f>
        <v>5059.7699999999995</v>
      </c>
      <c r="K483" s="48">
        <f>+'ABRIL 24'!K483+'MAYO 24'!K483+'JUNIO 24'!K483</f>
        <v>1993.9199999999998</v>
      </c>
      <c r="L483" s="48">
        <f>+'ABRIL 24'!L483+'MAYO 24'!L483+'JUNIO 24'!L483</f>
        <v>72297</v>
      </c>
      <c r="M483" s="48">
        <f>+'ABRIL 24'!M483+'MAYO 24'!M483+'JUNIO 24'!M483</f>
        <v>0</v>
      </c>
      <c r="N483" s="53">
        <f t="shared" si="7"/>
        <v>5020820.5799999991</v>
      </c>
    </row>
    <row r="484" spans="1:14" x14ac:dyDescent="0.25">
      <c r="A484" s="5" t="s">
        <v>962</v>
      </c>
      <c r="B484" s="6" t="s">
        <v>963</v>
      </c>
      <c r="C484" s="48">
        <f>+'ABRIL 24'!C484+'MAYO 24'!C484+'JUNIO 24'!C484</f>
        <v>283796.12</v>
      </c>
      <c r="D484" s="48">
        <f>+'ABRIL 24'!D484+'MAYO 24'!D484+'JUNIO 24'!D484</f>
        <v>125560.66</v>
      </c>
      <c r="E484" s="48">
        <f>+'ABRIL 24'!E484+'MAYO 24'!E484+'JUNIO 24'!E484</f>
        <v>3872.89</v>
      </c>
      <c r="F484" s="48">
        <f>+'ABRIL 24'!F484+'MAYO 24'!F484+'JUNIO 24'!F484</f>
        <v>14199.76</v>
      </c>
      <c r="G484" s="48">
        <f>+'ABRIL 24'!G484+'MAYO 24'!G484+'JUNIO 24'!G484</f>
        <v>2966.37</v>
      </c>
      <c r="H484" s="48">
        <f>+'ABRIL 24'!H484+'MAYO 24'!H484+'JUNIO 24'!H484</f>
        <v>1623.19</v>
      </c>
      <c r="I484" s="48">
        <f>+'ABRIL 24'!I484+'MAYO 24'!I484+'JUNIO 24'!I484</f>
        <v>2858.37</v>
      </c>
      <c r="J484" s="48">
        <f>+'ABRIL 24'!J484+'MAYO 24'!J484+'JUNIO 24'!J484</f>
        <v>765.72</v>
      </c>
      <c r="K484" s="48">
        <f>+'ABRIL 24'!K484+'MAYO 24'!K484+'JUNIO 24'!K484</f>
        <v>101.37</v>
      </c>
      <c r="L484" s="48">
        <f>+'ABRIL 24'!L484+'MAYO 24'!L484+'JUNIO 24'!L484</f>
        <v>2097</v>
      </c>
      <c r="M484" s="48">
        <f>+'ABRIL 24'!M484+'MAYO 24'!M484+'JUNIO 24'!M484</f>
        <v>0</v>
      </c>
      <c r="N484" s="53">
        <f t="shared" si="7"/>
        <v>437841.45</v>
      </c>
    </row>
    <row r="485" spans="1:14" x14ac:dyDescent="0.25">
      <c r="A485" s="5" t="s">
        <v>964</v>
      </c>
      <c r="B485" s="6" t="s">
        <v>965</v>
      </c>
      <c r="C485" s="48">
        <f>+'ABRIL 24'!C485+'MAYO 24'!C485+'JUNIO 24'!C485</f>
        <v>558242.89</v>
      </c>
      <c r="D485" s="48">
        <f>+'ABRIL 24'!D485+'MAYO 24'!D485+'JUNIO 24'!D485</f>
        <v>195515.22</v>
      </c>
      <c r="E485" s="48">
        <f>+'ABRIL 24'!E485+'MAYO 24'!E485+'JUNIO 24'!E485</f>
        <v>6895.2300000000005</v>
      </c>
      <c r="F485" s="48">
        <f>+'ABRIL 24'!F485+'MAYO 24'!F485+'JUNIO 24'!F485</f>
        <v>26642.690000000002</v>
      </c>
      <c r="G485" s="48">
        <f>+'ABRIL 24'!G485+'MAYO 24'!G485+'JUNIO 24'!G485</f>
        <v>9507.65</v>
      </c>
      <c r="H485" s="48">
        <f>+'ABRIL 24'!H485+'MAYO 24'!H485+'JUNIO 24'!H485</f>
        <v>3235.6</v>
      </c>
      <c r="I485" s="48">
        <f>+'ABRIL 24'!I485+'MAYO 24'!I485+'JUNIO 24'!I485</f>
        <v>7455.99</v>
      </c>
      <c r="J485" s="48">
        <f>+'ABRIL 24'!J485+'MAYO 24'!J485+'JUNIO 24'!J485</f>
        <v>1318.59</v>
      </c>
      <c r="K485" s="48">
        <f>+'ABRIL 24'!K485+'MAYO 24'!K485+'JUNIO 24'!K485</f>
        <v>220.64</v>
      </c>
      <c r="L485" s="48">
        <f>+'ABRIL 24'!L485+'MAYO 24'!L485+'JUNIO 24'!L485</f>
        <v>10527</v>
      </c>
      <c r="M485" s="48">
        <f>+'ABRIL 24'!M485+'MAYO 24'!M485+'JUNIO 24'!M485</f>
        <v>0</v>
      </c>
      <c r="N485" s="53">
        <f t="shared" si="7"/>
        <v>819561.5</v>
      </c>
    </row>
    <row r="486" spans="1:14" x14ac:dyDescent="0.25">
      <c r="A486" s="5" t="s">
        <v>966</v>
      </c>
      <c r="B486" s="6" t="s">
        <v>967</v>
      </c>
      <c r="C486" s="48">
        <f>+'ABRIL 24'!C486+'MAYO 24'!C486+'JUNIO 24'!C486</f>
        <v>567253.72</v>
      </c>
      <c r="D486" s="48">
        <f>+'ABRIL 24'!D486+'MAYO 24'!D486+'JUNIO 24'!D486</f>
        <v>114720.59999999999</v>
      </c>
      <c r="E486" s="48">
        <f>+'ABRIL 24'!E486+'MAYO 24'!E486+'JUNIO 24'!E486</f>
        <v>6866.6399999999994</v>
      </c>
      <c r="F486" s="48">
        <f>+'ABRIL 24'!F486+'MAYO 24'!F486+'JUNIO 24'!F486</f>
        <v>26849.24</v>
      </c>
      <c r="G486" s="48">
        <f>+'ABRIL 24'!G486+'MAYO 24'!G486+'JUNIO 24'!G486</f>
        <v>11308.71</v>
      </c>
      <c r="H486" s="48">
        <f>+'ABRIL 24'!H486+'MAYO 24'!H486+'JUNIO 24'!H486</f>
        <v>3331.79</v>
      </c>
      <c r="I486" s="48">
        <f>+'ABRIL 24'!I486+'MAYO 24'!I486+'JUNIO 24'!I486</f>
        <v>8522.16</v>
      </c>
      <c r="J486" s="48">
        <f>+'ABRIL 24'!J486+'MAYO 24'!J486+'JUNIO 24'!J486</f>
        <v>1310.22</v>
      </c>
      <c r="K486" s="48">
        <f>+'ABRIL 24'!K486+'MAYO 24'!K486+'JUNIO 24'!K486</f>
        <v>236.45000000000002</v>
      </c>
      <c r="L486" s="48">
        <f>+'ABRIL 24'!L486+'MAYO 24'!L486+'JUNIO 24'!L486</f>
        <v>6886</v>
      </c>
      <c r="M486" s="48">
        <f>+'ABRIL 24'!M486+'MAYO 24'!M486+'JUNIO 24'!M486</f>
        <v>0</v>
      </c>
      <c r="N486" s="53">
        <f t="shared" si="7"/>
        <v>747285.52999999991</v>
      </c>
    </row>
    <row r="487" spans="1:14" x14ac:dyDescent="0.25">
      <c r="A487" s="5" t="s">
        <v>968</v>
      </c>
      <c r="B487" s="6" t="s">
        <v>969</v>
      </c>
      <c r="C487" s="48">
        <f>+'ABRIL 24'!C487+'MAYO 24'!C487+'JUNIO 24'!C487</f>
        <v>198676.44999999998</v>
      </c>
      <c r="D487" s="48">
        <f>+'ABRIL 24'!D487+'MAYO 24'!D487+'JUNIO 24'!D487</f>
        <v>98366.830000000016</v>
      </c>
      <c r="E487" s="48">
        <f>+'ABRIL 24'!E487+'MAYO 24'!E487+'JUNIO 24'!E487</f>
        <v>3166.0299999999997</v>
      </c>
      <c r="F487" s="48">
        <f>+'ABRIL 24'!F487+'MAYO 24'!F487+'JUNIO 24'!F487</f>
        <v>10612.710000000001</v>
      </c>
      <c r="G487" s="48">
        <f>+'ABRIL 24'!G487+'MAYO 24'!G487+'JUNIO 24'!G487</f>
        <v>1228.77</v>
      </c>
      <c r="H487" s="48">
        <f>+'ABRIL 24'!H487+'MAYO 24'!H487+'JUNIO 24'!H487</f>
        <v>1004.7199999999999</v>
      </c>
      <c r="I487" s="48">
        <f>+'ABRIL 24'!I487+'MAYO 24'!I487+'JUNIO 24'!I487</f>
        <v>1035.45</v>
      </c>
      <c r="J487" s="48">
        <f>+'ABRIL 24'!J487+'MAYO 24'!J487+'JUNIO 24'!J487</f>
        <v>693.54</v>
      </c>
      <c r="K487" s="48">
        <f>+'ABRIL 24'!K487+'MAYO 24'!K487+'JUNIO 24'!K487</f>
        <v>32.61</v>
      </c>
      <c r="L487" s="48">
        <f>+'ABRIL 24'!L487+'MAYO 24'!L487+'JUNIO 24'!L487</f>
        <v>7837</v>
      </c>
      <c r="M487" s="48">
        <f>+'ABRIL 24'!M487+'MAYO 24'!M487+'JUNIO 24'!M487</f>
        <v>0</v>
      </c>
      <c r="N487" s="53">
        <f t="shared" si="7"/>
        <v>322654.11000000004</v>
      </c>
    </row>
    <row r="488" spans="1:14" x14ac:dyDescent="0.25">
      <c r="A488" s="5" t="s">
        <v>970</v>
      </c>
      <c r="B488" s="6" t="s">
        <v>971</v>
      </c>
      <c r="C488" s="48">
        <f>+'ABRIL 24'!C488+'MAYO 24'!C488+'JUNIO 24'!C488</f>
        <v>523394.57999999996</v>
      </c>
      <c r="D488" s="48">
        <f>+'ABRIL 24'!D488+'MAYO 24'!D488+'JUNIO 24'!D488</f>
        <v>201573.37</v>
      </c>
      <c r="E488" s="48">
        <f>+'ABRIL 24'!E488+'MAYO 24'!E488+'JUNIO 24'!E488</f>
        <v>6277.7900000000009</v>
      </c>
      <c r="F488" s="48">
        <f>+'ABRIL 24'!F488+'MAYO 24'!F488+'JUNIO 24'!F488</f>
        <v>24710.170000000002</v>
      </c>
      <c r="G488" s="48">
        <f>+'ABRIL 24'!G488+'MAYO 24'!G488+'JUNIO 24'!G488</f>
        <v>9850.1</v>
      </c>
      <c r="H488" s="48">
        <f>+'ABRIL 24'!H488+'MAYO 24'!H488+'JUNIO 24'!H488</f>
        <v>3095.45</v>
      </c>
      <c r="I488" s="48">
        <f>+'ABRIL 24'!I488+'MAYO 24'!I488+'JUNIO 24'!I488</f>
        <v>7585.49</v>
      </c>
      <c r="J488" s="48">
        <f>+'ABRIL 24'!J488+'MAYO 24'!J488+'JUNIO 24'!J488</f>
        <v>1170.8399999999999</v>
      </c>
      <c r="K488" s="48">
        <f>+'ABRIL 24'!K488+'MAYO 24'!K488+'JUNIO 24'!K488</f>
        <v>224.28</v>
      </c>
      <c r="L488" s="48">
        <f>+'ABRIL 24'!L488+'MAYO 24'!L488+'JUNIO 24'!L488</f>
        <v>13942</v>
      </c>
      <c r="M488" s="48">
        <f>+'ABRIL 24'!M488+'MAYO 24'!M488+'JUNIO 24'!M488</f>
        <v>0</v>
      </c>
      <c r="N488" s="53">
        <f t="shared" si="7"/>
        <v>791824.07</v>
      </c>
    </row>
    <row r="489" spans="1:14" x14ac:dyDescent="0.25">
      <c r="A489" s="5" t="s">
        <v>972</v>
      </c>
      <c r="B489" s="6" t="s">
        <v>973</v>
      </c>
      <c r="C489" s="48">
        <f>+'ABRIL 24'!C489+'MAYO 24'!C489+'JUNIO 24'!C489</f>
        <v>793583.85</v>
      </c>
      <c r="D489" s="48">
        <f>+'ABRIL 24'!D489+'MAYO 24'!D489+'JUNIO 24'!D489</f>
        <v>174438.38999999998</v>
      </c>
      <c r="E489" s="48">
        <f>+'ABRIL 24'!E489+'MAYO 24'!E489+'JUNIO 24'!E489</f>
        <v>8115.21</v>
      </c>
      <c r="F489" s="48">
        <f>+'ABRIL 24'!F489+'MAYO 24'!F489+'JUNIO 24'!F489</f>
        <v>35243.79</v>
      </c>
      <c r="G489" s="48">
        <f>+'ABRIL 24'!G489+'MAYO 24'!G489+'JUNIO 24'!G489</f>
        <v>13475.07</v>
      </c>
      <c r="H489" s="48">
        <f>+'ABRIL 24'!H489+'MAYO 24'!H489+'JUNIO 24'!H489</f>
        <v>5032.99</v>
      </c>
      <c r="I489" s="48">
        <f>+'ABRIL 24'!I489+'MAYO 24'!I489+'JUNIO 24'!I489</f>
        <v>12649.46</v>
      </c>
      <c r="J489" s="48">
        <f>+'ABRIL 24'!J489+'MAYO 24'!J489+'JUNIO 24'!J489</f>
        <v>1379.6999999999998</v>
      </c>
      <c r="K489" s="48">
        <f>+'ABRIL 24'!K489+'MAYO 24'!K489+'JUNIO 24'!K489</f>
        <v>441.9</v>
      </c>
      <c r="L489" s="48">
        <f>+'ABRIL 24'!L489+'MAYO 24'!L489+'JUNIO 24'!L489</f>
        <v>0</v>
      </c>
      <c r="M489" s="48">
        <f>+'ABRIL 24'!M489+'MAYO 24'!M489+'JUNIO 24'!M489</f>
        <v>0</v>
      </c>
      <c r="N489" s="53">
        <f t="shared" si="7"/>
        <v>1044360.3599999999</v>
      </c>
    </row>
    <row r="490" spans="1:14" x14ac:dyDescent="0.25">
      <c r="A490" s="5" t="s">
        <v>974</v>
      </c>
      <c r="B490" s="6" t="s">
        <v>975</v>
      </c>
      <c r="C490" s="48">
        <f>+'ABRIL 24'!C490+'MAYO 24'!C490+'JUNIO 24'!C490</f>
        <v>20922600.590000004</v>
      </c>
      <c r="D490" s="48">
        <f>+'ABRIL 24'!D490+'MAYO 24'!D490+'JUNIO 24'!D490</f>
        <v>4974514.45</v>
      </c>
      <c r="E490" s="48">
        <f>+'ABRIL 24'!E490+'MAYO 24'!E490+'JUNIO 24'!E490</f>
        <v>164445.79</v>
      </c>
      <c r="F490" s="48">
        <f>+'ABRIL 24'!F490+'MAYO 24'!F490+'JUNIO 24'!F490</f>
        <v>846950.37</v>
      </c>
      <c r="G490" s="48">
        <f>+'ABRIL 24'!G490+'MAYO 24'!G490+'JUNIO 24'!G490</f>
        <v>395971.97000000003</v>
      </c>
      <c r="H490" s="48">
        <f>+'ABRIL 24'!H490+'MAYO 24'!H490+'JUNIO 24'!H490</f>
        <v>140299.72999999998</v>
      </c>
      <c r="I490" s="48">
        <f>+'ABRIL 24'!I490+'MAYO 24'!I490+'JUNIO 24'!I490</f>
        <v>391253.05000000005</v>
      </c>
      <c r="J490" s="48">
        <f>+'ABRIL 24'!J490+'MAYO 24'!J490+'JUNIO 24'!J490</f>
        <v>21881.61</v>
      </c>
      <c r="K490" s="48">
        <f>+'ABRIL 24'!K490+'MAYO 24'!K490+'JUNIO 24'!K490</f>
        <v>14216.26</v>
      </c>
      <c r="L490" s="48">
        <f>+'ABRIL 24'!L490+'MAYO 24'!L490+'JUNIO 24'!L490</f>
        <v>1716414</v>
      </c>
      <c r="M490" s="48">
        <f>+'ABRIL 24'!M490+'MAYO 24'!M490+'JUNIO 24'!M490</f>
        <v>0</v>
      </c>
      <c r="N490" s="53">
        <f t="shared" si="7"/>
        <v>29588547.820000004</v>
      </c>
    </row>
    <row r="491" spans="1:14" x14ac:dyDescent="0.25">
      <c r="A491" s="5" t="s">
        <v>976</v>
      </c>
      <c r="B491" s="6" t="s">
        <v>977</v>
      </c>
      <c r="C491" s="48">
        <f>+'ABRIL 24'!C491+'MAYO 24'!C491+'JUNIO 24'!C491</f>
        <v>2412282.5700000003</v>
      </c>
      <c r="D491" s="48">
        <f>+'ABRIL 24'!D491+'MAYO 24'!D491+'JUNIO 24'!D491</f>
        <v>508826.88</v>
      </c>
      <c r="E491" s="48">
        <f>+'ABRIL 24'!E491+'MAYO 24'!E491+'JUNIO 24'!E491</f>
        <v>20578.75</v>
      </c>
      <c r="F491" s="48">
        <f>+'ABRIL 24'!F491+'MAYO 24'!F491+'JUNIO 24'!F491</f>
        <v>100142.48</v>
      </c>
      <c r="G491" s="48">
        <f>+'ABRIL 24'!G491+'MAYO 24'!G491+'JUNIO 24'!G491</f>
        <v>75815.48</v>
      </c>
      <c r="H491" s="48">
        <f>+'ABRIL 24'!H491+'MAYO 24'!H491+'JUNIO 24'!H491</f>
        <v>15965.46</v>
      </c>
      <c r="I491" s="48">
        <f>+'ABRIL 24'!I491+'MAYO 24'!I491+'JUNIO 24'!I491</f>
        <v>57262.89</v>
      </c>
      <c r="J491" s="48">
        <f>+'ABRIL 24'!J491+'MAYO 24'!J491+'JUNIO 24'!J491</f>
        <v>3231.3599999999997</v>
      </c>
      <c r="K491" s="48">
        <f>+'ABRIL 24'!K491+'MAYO 24'!K491+'JUNIO 24'!K491</f>
        <v>1561.6599999999999</v>
      </c>
      <c r="L491" s="48">
        <f>+'ABRIL 24'!L491+'MAYO 24'!L491+'JUNIO 24'!L491</f>
        <v>0</v>
      </c>
      <c r="M491" s="48">
        <f>+'ABRIL 24'!M491+'MAYO 24'!M491+'JUNIO 24'!M491</f>
        <v>0</v>
      </c>
      <c r="N491" s="53">
        <f t="shared" si="7"/>
        <v>3195667.5300000003</v>
      </c>
    </row>
    <row r="492" spans="1:14" x14ac:dyDescent="0.25">
      <c r="A492" s="5" t="s">
        <v>978</v>
      </c>
      <c r="B492" s="6" t="s">
        <v>979</v>
      </c>
      <c r="C492" s="48">
        <f>+'ABRIL 24'!C492+'MAYO 24'!C492+'JUNIO 24'!C492</f>
        <v>1544605.29</v>
      </c>
      <c r="D492" s="48">
        <f>+'ABRIL 24'!D492+'MAYO 24'!D492+'JUNIO 24'!D492</f>
        <v>549630.44000000006</v>
      </c>
      <c r="E492" s="48">
        <f>+'ABRIL 24'!E492+'MAYO 24'!E492+'JUNIO 24'!E492</f>
        <v>13966.31</v>
      </c>
      <c r="F492" s="48">
        <f>+'ABRIL 24'!F492+'MAYO 24'!F492+'JUNIO 24'!F492</f>
        <v>65442.11</v>
      </c>
      <c r="G492" s="48">
        <f>+'ABRIL 24'!G492+'MAYO 24'!G492+'JUNIO 24'!G492</f>
        <v>31780.909999999996</v>
      </c>
      <c r="H492" s="48">
        <f>+'ABRIL 24'!H492+'MAYO 24'!H492+'JUNIO 24'!H492</f>
        <v>10058.02</v>
      </c>
      <c r="I492" s="48">
        <f>+'ABRIL 24'!I492+'MAYO 24'!I492+'JUNIO 24'!I492</f>
        <v>28320.29</v>
      </c>
      <c r="J492" s="48">
        <f>+'ABRIL 24'!J492+'MAYO 24'!J492+'JUNIO 24'!J492</f>
        <v>2248.11</v>
      </c>
      <c r="K492" s="48">
        <f>+'ABRIL 24'!K492+'MAYO 24'!K492+'JUNIO 24'!K492</f>
        <v>949.44</v>
      </c>
      <c r="L492" s="48">
        <f>+'ABRIL 24'!L492+'MAYO 24'!L492+'JUNIO 24'!L492</f>
        <v>0</v>
      </c>
      <c r="M492" s="48">
        <f>+'ABRIL 24'!M492+'MAYO 24'!M492+'JUNIO 24'!M492</f>
        <v>0</v>
      </c>
      <c r="N492" s="53">
        <f t="shared" si="7"/>
        <v>2247000.92</v>
      </c>
    </row>
    <row r="493" spans="1:14" x14ac:dyDescent="0.25">
      <c r="A493" s="5" t="s">
        <v>980</v>
      </c>
      <c r="B493" s="6" t="s">
        <v>981</v>
      </c>
      <c r="C493" s="48">
        <f>+'ABRIL 24'!C493+'MAYO 24'!C493+'JUNIO 24'!C493</f>
        <v>900615.71000000008</v>
      </c>
      <c r="D493" s="48">
        <f>+'ABRIL 24'!D493+'MAYO 24'!D493+'JUNIO 24'!D493</f>
        <v>377919.12</v>
      </c>
      <c r="E493" s="48">
        <f>+'ABRIL 24'!E493+'MAYO 24'!E493+'JUNIO 24'!E493</f>
        <v>9804.630000000001</v>
      </c>
      <c r="F493" s="48">
        <f>+'ABRIL 24'!F493+'MAYO 24'!F493+'JUNIO 24'!F493</f>
        <v>40941.979999999996</v>
      </c>
      <c r="G493" s="48">
        <f>+'ABRIL 24'!G493+'MAYO 24'!G493+'JUNIO 24'!G493</f>
        <v>22833.16</v>
      </c>
      <c r="H493" s="48">
        <f>+'ABRIL 24'!H493+'MAYO 24'!H493+'JUNIO 24'!H493</f>
        <v>5588.11</v>
      </c>
      <c r="I493" s="48">
        <f>+'ABRIL 24'!I493+'MAYO 24'!I493+'JUNIO 24'!I493</f>
        <v>16698.120000000003</v>
      </c>
      <c r="J493" s="48">
        <f>+'ABRIL 24'!J493+'MAYO 24'!J493+'JUNIO 24'!J493</f>
        <v>1754.94</v>
      </c>
      <c r="K493" s="48">
        <f>+'ABRIL 24'!K493+'MAYO 24'!K493+'JUNIO 24'!K493</f>
        <v>463.12</v>
      </c>
      <c r="L493" s="48">
        <f>+'ABRIL 24'!L493+'MAYO 24'!L493+'JUNIO 24'!L493</f>
        <v>73591</v>
      </c>
      <c r="M493" s="48">
        <f>+'ABRIL 24'!M493+'MAYO 24'!M493+'JUNIO 24'!M493</f>
        <v>0</v>
      </c>
      <c r="N493" s="53">
        <f t="shared" si="7"/>
        <v>1450209.8900000001</v>
      </c>
    </row>
    <row r="494" spans="1:14" x14ac:dyDescent="0.25">
      <c r="A494" s="5" t="s">
        <v>982</v>
      </c>
      <c r="B494" s="6" t="s">
        <v>983</v>
      </c>
      <c r="C494" s="48">
        <f>+'ABRIL 24'!C494+'MAYO 24'!C494+'JUNIO 24'!C494</f>
        <v>716001.89</v>
      </c>
      <c r="D494" s="48">
        <f>+'ABRIL 24'!D494+'MAYO 24'!D494+'JUNIO 24'!D494</f>
        <v>614266.02</v>
      </c>
      <c r="E494" s="48">
        <f>+'ABRIL 24'!E494+'MAYO 24'!E494+'JUNIO 24'!E494</f>
        <v>7503.7200000000012</v>
      </c>
      <c r="F494" s="48">
        <f>+'ABRIL 24'!F494+'MAYO 24'!F494+'JUNIO 24'!F494</f>
        <v>31885.83</v>
      </c>
      <c r="G494" s="48">
        <f>+'ABRIL 24'!G494+'MAYO 24'!G494+'JUNIO 24'!G494</f>
        <v>17044.829999999998</v>
      </c>
      <c r="H494" s="48">
        <f>+'ABRIL 24'!H494+'MAYO 24'!H494+'JUNIO 24'!H494</f>
        <v>4336.0499999999993</v>
      </c>
      <c r="I494" s="48">
        <f>+'ABRIL 24'!I494+'MAYO 24'!I494+'JUNIO 24'!I494</f>
        <v>12725.02</v>
      </c>
      <c r="J494" s="48">
        <f>+'ABRIL 24'!J494+'MAYO 24'!J494+'JUNIO 24'!J494</f>
        <v>1337.1</v>
      </c>
      <c r="K494" s="48">
        <f>+'ABRIL 24'!K494+'MAYO 24'!K494+'JUNIO 24'!K494</f>
        <v>347.04999999999995</v>
      </c>
      <c r="L494" s="48">
        <f>+'ABRIL 24'!L494+'MAYO 24'!L494+'JUNIO 24'!L494</f>
        <v>0</v>
      </c>
      <c r="M494" s="48">
        <f>+'ABRIL 24'!M494+'MAYO 24'!M494+'JUNIO 24'!M494</f>
        <v>0</v>
      </c>
      <c r="N494" s="53">
        <f t="shared" si="7"/>
        <v>1405447.5100000005</v>
      </c>
    </row>
    <row r="495" spans="1:14" x14ac:dyDescent="0.25">
      <c r="A495" s="5" t="s">
        <v>984</v>
      </c>
      <c r="B495" s="6" t="s">
        <v>985</v>
      </c>
      <c r="C495" s="48">
        <f>+'ABRIL 24'!C495+'MAYO 24'!C495+'JUNIO 24'!C495</f>
        <v>1073669.05</v>
      </c>
      <c r="D495" s="48">
        <f>+'ABRIL 24'!D495+'MAYO 24'!D495+'JUNIO 24'!D495</f>
        <v>345473.69</v>
      </c>
      <c r="E495" s="48">
        <f>+'ABRIL 24'!E495+'MAYO 24'!E495+'JUNIO 24'!E495</f>
        <v>7681.7800000000007</v>
      </c>
      <c r="F495" s="48">
        <f>+'ABRIL 24'!F495+'MAYO 24'!F495+'JUNIO 24'!F495</f>
        <v>40113.279999999999</v>
      </c>
      <c r="G495" s="48">
        <f>+'ABRIL 24'!G495+'MAYO 24'!G495+'JUNIO 24'!G495</f>
        <v>13899.94</v>
      </c>
      <c r="H495" s="48">
        <f>+'ABRIL 24'!H495+'MAYO 24'!H495+'JUNIO 24'!H495</f>
        <v>6684.25</v>
      </c>
      <c r="I495" s="48">
        <f>+'ABRIL 24'!I495+'MAYO 24'!I495+'JUNIO 24'!I495</f>
        <v>15148.449999999999</v>
      </c>
      <c r="J495" s="48">
        <f>+'ABRIL 24'!J495+'MAYO 24'!J495+'JUNIO 24'!J495</f>
        <v>1662.42</v>
      </c>
      <c r="K495" s="48">
        <f>+'ABRIL 24'!K495+'MAYO 24'!K495+'JUNIO 24'!K495</f>
        <v>587.91999999999996</v>
      </c>
      <c r="L495" s="48">
        <f>+'ABRIL 24'!L495+'MAYO 24'!L495+'JUNIO 24'!L495</f>
        <v>0</v>
      </c>
      <c r="M495" s="48">
        <f>+'ABRIL 24'!M495+'MAYO 24'!M495+'JUNIO 24'!M495</f>
        <v>0</v>
      </c>
      <c r="N495" s="53">
        <f t="shared" si="7"/>
        <v>1504920.7799999998</v>
      </c>
    </row>
    <row r="496" spans="1:14" x14ac:dyDescent="0.25">
      <c r="A496" s="5" t="s">
        <v>986</v>
      </c>
      <c r="B496" s="6" t="s">
        <v>987</v>
      </c>
      <c r="C496" s="48">
        <f>+'ABRIL 24'!C496+'MAYO 24'!C496+'JUNIO 24'!C496</f>
        <v>259980.88</v>
      </c>
      <c r="D496" s="48">
        <f>+'ABRIL 24'!D496+'MAYO 24'!D496+'JUNIO 24'!D496</f>
        <v>125347.70999999999</v>
      </c>
      <c r="E496" s="48">
        <f>+'ABRIL 24'!E496+'MAYO 24'!E496+'JUNIO 24'!E496</f>
        <v>3633.0499999999997</v>
      </c>
      <c r="F496" s="48">
        <f>+'ABRIL 24'!F496+'MAYO 24'!F496+'JUNIO 24'!F496</f>
        <v>13113.1</v>
      </c>
      <c r="G496" s="48">
        <f>+'ABRIL 24'!G496+'MAYO 24'!G496+'JUNIO 24'!G496</f>
        <v>912.1400000000001</v>
      </c>
      <c r="H496" s="48">
        <f>+'ABRIL 24'!H496+'MAYO 24'!H496+'JUNIO 24'!H496</f>
        <v>1439.47</v>
      </c>
      <c r="I496" s="48">
        <f>+'ABRIL 24'!I496+'MAYO 24'!I496+'JUNIO 24'!I496</f>
        <v>1654.8200000000002</v>
      </c>
      <c r="J496" s="48">
        <f>+'ABRIL 24'!J496+'MAYO 24'!J496+'JUNIO 24'!J496</f>
        <v>730.56000000000006</v>
      </c>
      <c r="K496" s="48">
        <f>+'ABRIL 24'!K496+'MAYO 24'!K496+'JUNIO 24'!K496</f>
        <v>80.44</v>
      </c>
      <c r="L496" s="48">
        <f>+'ABRIL 24'!L496+'MAYO 24'!L496+'JUNIO 24'!L496</f>
        <v>0</v>
      </c>
      <c r="M496" s="48">
        <f>+'ABRIL 24'!M496+'MAYO 24'!M496+'JUNIO 24'!M496</f>
        <v>0</v>
      </c>
      <c r="N496" s="53">
        <f t="shared" si="7"/>
        <v>406892.16999999993</v>
      </c>
    </row>
    <row r="497" spans="1:14" x14ac:dyDescent="0.25">
      <c r="A497" s="5" t="s">
        <v>988</v>
      </c>
      <c r="B497" s="6" t="s">
        <v>989</v>
      </c>
      <c r="C497" s="48">
        <f>+'ABRIL 24'!C497+'MAYO 24'!C497+'JUNIO 24'!C497</f>
        <v>1333765.6600000001</v>
      </c>
      <c r="D497" s="48">
        <f>+'ABRIL 24'!D497+'MAYO 24'!D497+'JUNIO 24'!D497</f>
        <v>208875.93</v>
      </c>
      <c r="E497" s="48">
        <f>+'ABRIL 24'!E497+'MAYO 24'!E497+'JUNIO 24'!E497</f>
        <v>13882.06</v>
      </c>
      <c r="F497" s="48">
        <f>+'ABRIL 24'!F497+'MAYO 24'!F497+'JUNIO 24'!F497</f>
        <v>59479.4</v>
      </c>
      <c r="G497" s="48">
        <f>+'ABRIL 24'!G497+'MAYO 24'!G497+'JUNIO 24'!G497</f>
        <v>35189.29</v>
      </c>
      <c r="H497" s="48">
        <f>+'ABRIL 24'!H497+'MAYO 24'!H497+'JUNIO 24'!H497</f>
        <v>8314.1</v>
      </c>
      <c r="I497" s="48">
        <f>+'ABRIL 24'!I497+'MAYO 24'!I497+'JUNIO 24'!I497</f>
        <v>25826.240000000002</v>
      </c>
      <c r="J497" s="48">
        <f>+'ABRIL 24'!J497+'MAYO 24'!J497+'JUNIO 24'!J497</f>
        <v>2442.96</v>
      </c>
      <c r="K497" s="48">
        <f>+'ABRIL 24'!K497+'MAYO 24'!K497+'JUNIO 24'!K497</f>
        <v>704.47</v>
      </c>
      <c r="L497" s="48">
        <f>+'ABRIL 24'!L497+'MAYO 24'!L497+'JUNIO 24'!L497</f>
        <v>0</v>
      </c>
      <c r="M497" s="48">
        <f>+'ABRIL 24'!M497+'MAYO 24'!M497+'JUNIO 24'!M497</f>
        <v>0</v>
      </c>
      <c r="N497" s="53">
        <f t="shared" si="7"/>
        <v>1688480.11</v>
      </c>
    </row>
    <row r="498" spans="1:14" x14ac:dyDescent="0.25">
      <c r="A498" s="5" t="s">
        <v>990</v>
      </c>
      <c r="B498" s="6" t="s">
        <v>991</v>
      </c>
      <c r="C498" s="48">
        <f>+'ABRIL 24'!C498+'MAYO 24'!C498+'JUNIO 24'!C498</f>
        <v>834287.52</v>
      </c>
      <c r="D498" s="48">
        <f>+'ABRIL 24'!D498+'MAYO 24'!D498+'JUNIO 24'!D498</f>
        <v>172620.93</v>
      </c>
      <c r="E498" s="48">
        <f>+'ABRIL 24'!E498+'MAYO 24'!E498+'JUNIO 24'!E498</f>
        <v>8878.630000000001</v>
      </c>
      <c r="F498" s="48">
        <f>+'ABRIL 24'!F498+'MAYO 24'!F498+'JUNIO 24'!F498</f>
        <v>37569.24</v>
      </c>
      <c r="G498" s="48">
        <f>+'ABRIL 24'!G498+'MAYO 24'!G498+'JUNIO 24'!G498</f>
        <v>21379.3</v>
      </c>
      <c r="H498" s="48">
        <f>+'ABRIL 24'!H498+'MAYO 24'!H498+'JUNIO 24'!H498</f>
        <v>5207.9699999999993</v>
      </c>
      <c r="I498" s="48">
        <f>+'ABRIL 24'!I498+'MAYO 24'!I498+'JUNIO 24'!I498</f>
        <v>15842.84</v>
      </c>
      <c r="J498" s="48">
        <f>+'ABRIL 24'!J498+'MAYO 24'!J498+'JUNIO 24'!J498</f>
        <v>1580.8200000000002</v>
      </c>
      <c r="K498" s="48">
        <f>+'ABRIL 24'!K498+'MAYO 24'!K498+'JUNIO 24'!K498</f>
        <v>439.3</v>
      </c>
      <c r="L498" s="48">
        <f>+'ABRIL 24'!L498+'MAYO 24'!L498+'JUNIO 24'!L498</f>
        <v>0</v>
      </c>
      <c r="M498" s="48">
        <f>+'ABRIL 24'!M498+'MAYO 24'!M498+'JUNIO 24'!M498</f>
        <v>0</v>
      </c>
      <c r="N498" s="53">
        <f t="shared" si="7"/>
        <v>1097806.5500000003</v>
      </c>
    </row>
    <row r="499" spans="1:14" x14ac:dyDescent="0.25">
      <c r="A499" s="5" t="s">
        <v>992</v>
      </c>
      <c r="B499" s="6" t="s">
        <v>993</v>
      </c>
      <c r="C499" s="48">
        <f>+'ABRIL 24'!C499+'MAYO 24'!C499+'JUNIO 24'!C499</f>
        <v>1222373.58</v>
      </c>
      <c r="D499" s="48">
        <f>+'ABRIL 24'!D499+'MAYO 24'!D499+'JUNIO 24'!D499</f>
        <v>170873.40000000002</v>
      </c>
      <c r="E499" s="48">
        <f>+'ABRIL 24'!E499+'MAYO 24'!E499+'JUNIO 24'!E499</f>
        <v>11421.279999999999</v>
      </c>
      <c r="F499" s="48">
        <f>+'ABRIL 24'!F499+'MAYO 24'!F499+'JUNIO 24'!F499</f>
        <v>52496.17</v>
      </c>
      <c r="G499" s="48">
        <f>+'ABRIL 24'!G499+'MAYO 24'!G499+'JUNIO 24'!G499</f>
        <v>35046.14</v>
      </c>
      <c r="H499" s="48">
        <f>+'ABRIL 24'!H499+'MAYO 24'!H499+'JUNIO 24'!H499</f>
        <v>8067.97</v>
      </c>
      <c r="I499" s="48">
        <f>+'ABRIL 24'!I499+'MAYO 24'!I499+'JUNIO 24'!I499</f>
        <v>26930.73</v>
      </c>
      <c r="J499" s="48">
        <f>+'ABRIL 24'!J499+'MAYO 24'!J499+'JUNIO 24'!J499</f>
        <v>1956.87</v>
      </c>
      <c r="K499" s="48">
        <f>+'ABRIL 24'!K499+'MAYO 24'!K499+'JUNIO 24'!K499</f>
        <v>770.73</v>
      </c>
      <c r="L499" s="48">
        <f>+'ABRIL 24'!L499+'MAYO 24'!L499+'JUNIO 24'!L499</f>
        <v>55101</v>
      </c>
      <c r="M499" s="48">
        <f>+'ABRIL 24'!M499+'MAYO 24'!M499+'JUNIO 24'!M499</f>
        <v>0</v>
      </c>
      <c r="N499" s="53">
        <f t="shared" si="7"/>
        <v>1585037.8699999999</v>
      </c>
    </row>
    <row r="500" spans="1:14" x14ac:dyDescent="0.25">
      <c r="A500" s="5" t="s">
        <v>994</v>
      </c>
      <c r="B500" s="6" t="s">
        <v>995</v>
      </c>
      <c r="C500" s="48">
        <f>+'ABRIL 24'!C500+'MAYO 24'!C500+'JUNIO 24'!C500</f>
        <v>1136965.1400000001</v>
      </c>
      <c r="D500" s="48">
        <f>+'ABRIL 24'!D500+'MAYO 24'!D500+'JUNIO 24'!D500</f>
        <v>387739.28</v>
      </c>
      <c r="E500" s="48">
        <f>+'ABRIL 24'!E500+'MAYO 24'!E500+'JUNIO 24'!E500</f>
        <v>13156.129999999997</v>
      </c>
      <c r="F500" s="48">
        <f>+'ABRIL 24'!F500+'MAYO 24'!F500+'JUNIO 24'!F500</f>
        <v>52732.86</v>
      </c>
      <c r="G500" s="48">
        <f>+'ABRIL 24'!G500+'MAYO 24'!G500+'JUNIO 24'!G500</f>
        <v>19975.12</v>
      </c>
      <c r="H500" s="48">
        <f>+'ABRIL 24'!H500+'MAYO 24'!H500+'JUNIO 24'!H500</f>
        <v>6817.42</v>
      </c>
      <c r="I500" s="48">
        <f>+'ABRIL 24'!I500+'MAYO 24'!I500+'JUNIO 24'!I500</f>
        <v>16405.52</v>
      </c>
      <c r="J500" s="48">
        <f>+'ABRIL 24'!J500+'MAYO 24'!J500+'JUNIO 24'!J500</f>
        <v>2571.66</v>
      </c>
      <c r="K500" s="48">
        <f>+'ABRIL 24'!K500+'MAYO 24'!K500+'JUNIO 24'!K500</f>
        <v>515.27</v>
      </c>
      <c r="L500" s="48">
        <f>+'ABRIL 24'!L500+'MAYO 24'!L500+'JUNIO 24'!L500</f>
        <v>52010</v>
      </c>
      <c r="M500" s="48">
        <f>+'ABRIL 24'!M500+'MAYO 24'!M500+'JUNIO 24'!M500</f>
        <v>0</v>
      </c>
      <c r="N500" s="53">
        <f t="shared" si="7"/>
        <v>1688888.4000000001</v>
      </c>
    </row>
    <row r="501" spans="1:14" x14ac:dyDescent="0.25">
      <c r="A501" s="5" t="s">
        <v>996</v>
      </c>
      <c r="B501" s="6" t="s">
        <v>997</v>
      </c>
      <c r="C501" s="48">
        <f>+'ABRIL 24'!C501+'MAYO 24'!C501+'JUNIO 24'!C501</f>
        <v>284912.06</v>
      </c>
      <c r="D501" s="48">
        <f>+'ABRIL 24'!D501+'MAYO 24'!D501+'JUNIO 24'!D501</f>
        <v>118789.62000000001</v>
      </c>
      <c r="E501" s="48">
        <f>+'ABRIL 24'!E501+'MAYO 24'!E501+'JUNIO 24'!E501</f>
        <v>3576.9900000000002</v>
      </c>
      <c r="F501" s="48">
        <f>+'ABRIL 24'!F501+'MAYO 24'!F501+'JUNIO 24'!F501</f>
        <v>13673.929999999998</v>
      </c>
      <c r="G501" s="48">
        <f>+'ABRIL 24'!G501+'MAYO 24'!G501+'JUNIO 24'!G501</f>
        <v>3813.2799999999997</v>
      </c>
      <c r="H501" s="48">
        <f>+'ABRIL 24'!H501+'MAYO 24'!H501+'JUNIO 24'!H501</f>
        <v>1647.85</v>
      </c>
      <c r="I501" s="48">
        <f>+'ABRIL 24'!I501+'MAYO 24'!I501+'JUNIO 24'!I501</f>
        <v>3376.74</v>
      </c>
      <c r="J501" s="48">
        <f>+'ABRIL 24'!J501+'MAYO 24'!J501+'JUNIO 24'!J501</f>
        <v>716.73</v>
      </c>
      <c r="K501" s="48">
        <f>+'ABRIL 24'!K501+'MAYO 24'!K501+'JUNIO 24'!K501</f>
        <v>110.63000000000001</v>
      </c>
      <c r="L501" s="48">
        <f>+'ABRIL 24'!L501+'MAYO 24'!L501+'JUNIO 24'!L501</f>
        <v>6975</v>
      </c>
      <c r="M501" s="48">
        <f>+'ABRIL 24'!M501+'MAYO 24'!M501+'JUNIO 24'!M501</f>
        <v>0</v>
      </c>
      <c r="N501" s="53">
        <f t="shared" si="7"/>
        <v>437592.82999999996</v>
      </c>
    </row>
    <row r="502" spans="1:14" x14ac:dyDescent="0.25">
      <c r="A502" s="5" t="s">
        <v>998</v>
      </c>
      <c r="B502" s="6" t="s">
        <v>999</v>
      </c>
      <c r="C502" s="48">
        <f>+'ABRIL 24'!C502+'MAYO 24'!C502+'JUNIO 24'!C502</f>
        <v>1479680.3</v>
      </c>
      <c r="D502" s="48">
        <f>+'ABRIL 24'!D502+'MAYO 24'!D502+'JUNIO 24'!D502</f>
        <v>299021.55000000005</v>
      </c>
      <c r="E502" s="48">
        <f>+'ABRIL 24'!E502+'MAYO 24'!E502+'JUNIO 24'!E502</f>
        <v>14516.6</v>
      </c>
      <c r="F502" s="48">
        <f>+'ABRIL 24'!F502+'MAYO 24'!F502+'JUNIO 24'!F502</f>
        <v>64897.8</v>
      </c>
      <c r="G502" s="48">
        <f>+'ABRIL 24'!G502+'MAYO 24'!G502+'JUNIO 24'!G502</f>
        <v>45760.78</v>
      </c>
      <c r="H502" s="48">
        <f>+'ABRIL 24'!H502+'MAYO 24'!H502+'JUNIO 24'!H502</f>
        <v>9700.4</v>
      </c>
      <c r="I502" s="48">
        <f>+'ABRIL 24'!I502+'MAYO 24'!I502+'JUNIO 24'!I502</f>
        <v>33211.43</v>
      </c>
      <c r="J502" s="48">
        <f>+'ABRIL 24'!J502+'MAYO 24'!J502+'JUNIO 24'!J502</f>
        <v>2407.7400000000002</v>
      </c>
      <c r="K502" s="48">
        <f>+'ABRIL 24'!K502+'MAYO 24'!K502+'JUNIO 24'!K502</f>
        <v>908.34999999999991</v>
      </c>
      <c r="L502" s="48">
        <f>+'ABRIL 24'!L502+'MAYO 24'!L502+'JUNIO 24'!L502</f>
        <v>0</v>
      </c>
      <c r="M502" s="48">
        <f>+'ABRIL 24'!M502+'MAYO 24'!M502+'JUNIO 24'!M502</f>
        <v>0</v>
      </c>
      <c r="N502" s="53">
        <f t="shared" si="7"/>
        <v>1950104.9500000002</v>
      </c>
    </row>
    <row r="503" spans="1:14" x14ac:dyDescent="0.25">
      <c r="A503" s="5" t="s">
        <v>1000</v>
      </c>
      <c r="B503" s="6" t="s">
        <v>1001</v>
      </c>
      <c r="C503" s="48">
        <f>+'ABRIL 24'!C503+'MAYO 24'!C503+'JUNIO 24'!C503</f>
        <v>894907.21</v>
      </c>
      <c r="D503" s="48">
        <f>+'ABRIL 24'!D503+'MAYO 24'!D503+'JUNIO 24'!D503</f>
        <v>174303.59999999998</v>
      </c>
      <c r="E503" s="48">
        <f>+'ABRIL 24'!E503+'MAYO 24'!E503+'JUNIO 24'!E503</f>
        <v>10016.970000000001</v>
      </c>
      <c r="F503" s="48">
        <f>+'ABRIL 24'!F503+'MAYO 24'!F503+'JUNIO 24'!F503</f>
        <v>41163.64</v>
      </c>
      <c r="G503" s="48">
        <f>+'ABRIL 24'!G503+'MAYO 24'!G503+'JUNIO 24'!G503</f>
        <v>22151.78</v>
      </c>
      <c r="H503" s="48">
        <f>+'ABRIL 24'!H503+'MAYO 24'!H503+'JUNIO 24'!H503</f>
        <v>5517.92</v>
      </c>
      <c r="I503" s="48">
        <f>+'ABRIL 24'!I503+'MAYO 24'!I503+'JUNIO 24'!I503</f>
        <v>16145.490000000002</v>
      </c>
      <c r="J503" s="48">
        <f>+'ABRIL 24'!J503+'MAYO 24'!J503+'JUNIO 24'!J503</f>
        <v>1802.52</v>
      </c>
      <c r="K503" s="48">
        <f>+'ABRIL 24'!K503+'MAYO 24'!K503+'JUNIO 24'!K503</f>
        <v>448.03999999999996</v>
      </c>
      <c r="L503" s="48">
        <f>+'ABRIL 24'!L503+'MAYO 24'!L503+'JUNIO 24'!L503</f>
        <v>7072</v>
      </c>
      <c r="M503" s="48">
        <f>+'ABRIL 24'!M503+'MAYO 24'!M503+'JUNIO 24'!M503</f>
        <v>0</v>
      </c>
      <c r="N503" s="53">
        <f t="shared" si="7"/>
        <v>1173529.17</v>
      </c>
    </row>
    <row r="504" spans="1:14" x14ac:dyDescent="0.25">
      <c r="A504" s="5" t="s">
        <v>1002</v>
      </c>
      <c r="B504" s="6" t="s">
        <v>1003</v>
      </c>
      <c r="C504" s="48">
        <f>+'ABRIL 24'!C504+'MAYO 24'!C504+'JUNIO 24'!C504</f>
        <v>548602.21</v>
      </c>
      <c r="D504" s="48">
        <f>+'ABRIL 24'!D504+'MAYO 24'!D504+'JUNIO 24'!D504</f>
        <v>135226.98000000001</v>
      </c>
      <c r="E504" s="48">
        <f>+'ABRIL 24'!E504+'MAYO 24'!E504+'JUNIO 24'!E504</f>
        <v>5912.38</v>
      </c>
      <c r="F504" s="48">
        <f>+'ABRIL 24'!F504+'MAYO 24'!F504+'JUNIO 24'!F504</f>
        <v>24774.55</v>
      </c>
      <c r="G504" s="48">
        <f>+'ABRIL 24'!G504+'MAYO 24'!G504+'JUNIO 24'!G504</f>
        <v>13176.560000000001</v>
      </c>
      <c r="H504" s="48">
        <f>+'ABRIL 24'!H504+'MAYO 24'!H504+'JUNIO 24'!H504</f>
        <v>3372.55</v>
      </c>
      <c r="I504" s="48">
        <f>+'ABRIL 24'!I504+'MAYO 24'!I504+'JUNIO 24'!I504</f>
        <v>10015.82</v>
      </c>
      <c r="J504" s="48">
        <f>+'ABRIL 24'!J504+'MAYO 24'!J504+'JUNIO 24'!J504</f>
        <v>1073.79</v>
      </c>
      <c r="K504" s="48">
        <f>+'ABRIL 24'!K504+'MAYO 24'!K504+'JUNIO 24'!K504</f>
        <v>275.27</v>
      </c>
      <c r="L504" s="48">
        <f>+'ABRIL 24'!L504+'MAYO 24'!L504+'JUNIO 24'!L504</f>
        <v>2886</v>
      </c>
      <c r="M504" s="48">
        <f>+'ABRIL 24'!M504+'MAYO 24'!M504+'JUNIO 24'!M504</f>
        <v>0</v>
      </c>
      <c r="N504" s="53">
        <f t="shared" si="7"/>
        <v>745316.1100000001</v>
      </c>
    </row>
    <row r="505" spans="1:14" x14ac:dyDescent="0.25">
      <c r="A505" s="5" t="s">
        <v>1004</v>
      </c>
      <c r="B505" s="6" t="s">
        <v>1005</v>
      </c>
      <c r="C505" s="48">
        <f>+'ABRIL 24'!C505+'MAYO 24'!C505+'JUNIO 24'!C505</f>
        <v>1147108.54</v>
      </c>
      <c r="D505" s="48">
        <f>+'ABRIL 24'!D505+'MAYO 24'!D505+'JUNIO 24'!D505</f>
        <v>259218.39</v>
      </c>
      <c r="E505" s="48">
        <f>+'ABRIL 24'!E505+'MAYO 24'!E505+'JUNIO 24'!E505</f>
        <v>12062.33</v>
      </c>
      <c r="F505" s="48">
        <f>+'ABRIL 24'!F505+'MAYO 24'!F505+'JUNIO 24'!F505</f>
        <v>51440.610000000008</v>
      </c>
      <c r="G505" s="48">
        <f>+'ABRIL 24'!G505+'MAYO 24'!G505+'JUNIO 24'!G505</f>
        <v>31109.450000000004</v>
      </c>
      <c r="H505" s="48">
        <f>+'ABRIL 24'!H505+'MAYO 24'!H505+'JUNIO 24'!H505</f>
        <v>7212.48</v>
      </c>
      <c r="I505" s="48">
        <f>+'ABRIL 24'!I505+'MAYO 24'!I505+'JUNIO 24'!I505</f>
        <v>22446.89</v>
      </c>
      <c r="J505" s="48">
        <f>+'ABRIL 24'!J505+'MAYO 24'!J505+'JUNIO 24'!J505</f>
        <v>2137.44</v>
      </c>
      <c r="K505" s="48">
        <f>+'ABRIL 24'!K505+'MAYO 24'!K505+'JUNIO 24'!K505</f>
        <v>618.72</v>
      </c>
      <c r="L505" s="48">
        <f>+'ABRIL 24'!L505+'MAYO 24'!L505+'JUNIO 24'!L505</f>
        <v>0</v>
      </c>
      <c r="M505" s="48">
        <f>+'ABRIL 24'!M505+'MAYO 24'!M505+'JUNIO 24'!M505</f>
        <v>0</v>
      </c>
      <c r="N505" s="53">
        <f t="shared" si="7"/>
        <v>1533354.85</v>
      </c>
    </row>
    <row r="506" spans="1:14" x14ac:dyDescent="0.25">
      <c r="A506" s="5" t="s">
        <v>1006</v>
      </c>
      <c r="B506" s="6" t="s">
        <v>1007</v>
      </c>
      <c r="C506" s="48">
        <f>+'ABRIL 24'!C506+'MAYO 24'!C506+'JUNIO 24'!C506</f>
        <v>1921656.92</v>
      </c>
      <c r="D506" s="48">
        <f>+'ABRIL 24'!D506+'MAYO 24'!D506+'JUNIO 24'!D506</f>
        <v>681574.71</v>
      </c>
      <c r="E506" s="48">
        <f>+'ABRIL 24'!E506+'MAYO 24'!E506+'JUNIO 24'!E506</f>
        <v>19565.53</v>
      </c>
      <c r="F506" s="48">
        <f>+'ABRIL 24'!F506+'MAYO 24'!F506+'JUNIO 24'!F506</f>
        <v>85206.07</v>
      </c>
      <c r="G506" s="48">
        <f>+'ABRIL 24'!G506+'MAYO 24'!G506+'JUNIO 24'!G506</f>
        <v>55551.18</v>
      </c>
      <c r="H506" s="48">
        <f>+'ABRIL 24'!H506+'MAYO 24'!H506+'JUNIO 24'!H506</f>
        <v>12395.82</v>
      </c>
      <c r="I506" s="48">
        <f>+'ABRIL 24'!I506+'MAYO 24'!I506+'JUNIO 24'!I506</f>
        <v>40412.480000000003</v>
      </c>
      <c r="J506" s="48">
        <f>+'ABRIL 24'!J506+'MAYO 24'!J506+'JUNIO 24'!J506</f>
        <v>3504.12</v>
      </c>
      <c r="K506" s="48">
        <f>+'ABRIL 24'!K506+'MAYO 24'!K506+'JUNIO 24'!K506</f>
        <v>1119.27</v>
      </c>
      <c r="L506" s="48">
        <f>+'ABRIL 24'!L506+'MAYO 24'!L506+'JUNIO 24'!L506</f>
        <v>63520</v>
      </c>
      <c r="M506" s="48">
        <f>+'ABRIL 24'!M506+'MAYO 24'!M506+'JUNIO 24'!M506</f>
        <v>847900.4</v>
      </c>
      <c r="N506" s="53">
        <f t="shared" si="7"/>
        <v>3732406.4999999995</v>
      </c>
    </row>
    <row r="507" spans="1:14" x14ac:dyDescent="0.25">
      <c r="A507" s="5" t="s">
        <v>1008</v>
      </c>
      <c r="B507" s="6" t="s">
        <v>1009</v>
      </c>
      <c r="C507" s="48">
        <f>+'ABRIL 24'!C507+'MAYO 24'!C507+'JUNIO 24'!C507</f>
        <v>1201245.96</v>
      </c>
      <c r="D507" s="48">
        <f>+'ABRIL 24'!D507+'MAYO 24'!D507+'JUNIO 24'!D507</f>
        <v>312227.95</v>
      </c>
      <c r="E507" s="48">
        <f>+'ABRIL 24'!E507+'MAYO 24'!E507+'JUNIO 24'!E507</f>
        <v>9531.9600000000009</v>
      </c>
      <c r="F507" s="48">
        <f>+'ABRIL 24'!F507+'MAYO 24'!F507+'JUNIO 24'!F507</f>
        <v>48940.210000000006</v>
      </c>
      <c r="G507" s="48">
        <f>+'ABRIL 24'!G507+'MAYO 24'!G507+'JUNIO 24'!G507</f>
        <v>13398.72</v>
      </c>
      <c r="H507" s="48">
        <f>+'ABRIL 24'!H507+'MAYO 24'!H507+'JUNIO 24'!H507</f>
        <v>8366.2999999999993</v>
      </c>
      <c r="I507" s="48">
        <f>+'ABRIL 24'!I507+'MAYO 24'!I507+'JUNIO 24'!I507</f>
        <v>19716.919999999998</v>
      </c>
      <c r="J507" s="48">
        <f>+'ABRIL 24'!J507+'MAYO 24'!J507+'JUNIO 24'!J507</f>
        <v>1440.75</v>
      </c>
      <c r="K507" s="48">
        <f>+'ABRIL 24'!K507+'MAYO 24'!K507+'JUNIO 24'!K507</f>
        <v>887.04</v>
      </c>
      <c r="L507" s="48">
        <f>+'ABRIL 24'!L507+'MAYO 24'!L507+'JUNIO 24'!L507</f>
        <v>47367</v>
      </c>
      <c r="M507" s="48">
        <f>+'ABRIL 24'!M507+'MAYO 24'!M507+'JUNIO 24'!M507</f>
        <v>0</v>
      </c>
      <c r="N507" s="53">
        <f t="shared" si="7"/>
        <v>1663122.8099999998</v>
      </c>
    </row>
    <row r="508" spans="1:14" x14ac:dyDescent="0.25">
      <c r="A508" s="5" t="s">
        <v>1010</v>
      </c>
      <c r="B508" s="6" t="s">
        <v>1011</v>
      </c>
      <c r="C508" s="48">
        <f>+'ABRIL 24'!C508+'MAYO 24'!C508+'JUNIO 24'!C508</f>
        <v>2243306.65</v>
      </c>
      <c r="D508" s="48">
        <f>+'ABRIL 24'!D508+'MAYO 24'!D508+'JUNIO 24'!D508</f>
        <v>557066.32000000007</v>
      </c>
      <c r="E508" s="48">
        <f>+'ABRIL 24'!E508+'MAYO 24'!E508+'JUNIO 24'!E508</f>
        <v>21175.97</v>
      </c>
      <c r="F508" s="48">
        <f>+'ABRIL 24'!F508+'MAYO 24'!F508+'JUNIO 24'!F508</f>
        <v>97075.14</v>
      </c>
      <c r="G508" s="48">
        <f>+'ABRIL 24'!G508+'MAYO 24'!G508+'JUNIO 24'!G508</f>
        <v>57146.49</v>
      </c>
      <c r="H508" s="48">
        <f>+'ABRIL 24'!H508+'MAYO 24'!H508+'JUNIO 24'!H508</f>
        <v>14866.35</v>
      </c>
      <c r="I508" s="48">
        <f>+'ABRIL 24'!I508+'MAYO 24'!I508+'JUNIO 24'!I508</f>
        <v>46467.130000000005</v>
      </c>
      <c r="J508" s="48">
        <f>+'ABRIL 24'!J508+'MAYO 24'!J508+'JUNIO 24'!J508</f>
        <v>3371.88</v>
      </c>
      <c r="K508" s="48">
        <f>+'ABRIL 24'!K508+'MAYO 24'!K508+'JUNIO 24'!K508</f>
        <v>1428.41</v>
      </c>
      <c r="L508" s="48">
        <f>+'ABRIL 24'!L508+'MAYO 24'!L508+'JUNIO 24'!L508</f>
        <v>0</v>
      </c>
      <c r="M508" s="48">
        <f>+'ABRIL 24'!M508+'MAYO 24'!M508+'JUNIO 24'!M508</f>
        <v>0</v>
      </c>
      <c r="N508" s="53">
        <f t="shared" si="7"/>
        <v>3041904.3400000003</v>
      </c>
    </row>
    <row r="509" spans="1:14" x14ac:dyDescent="0.25">
      <c r="A509" s="5" t="s">
        <v>1012</v>
      </c>
      <c r="B509" s="6" t="s">
        <v>1013</v>
      </c>
      <c r="C509" s="48">
        <f>+'ABRIL 24'!C509+'MAYO 24'!C509+'JUNIO 24'!C509</f>
        <v>411088.55000000005</v>
      </c>
      <c r="D509" s="48">
        <f>+'ABRIL 24'!D509+'MAYO 24'!D509+'JUNIO 24'!D509</f>
        <v>148386.91</v>
      </c>
      <c r="E509" s="48">
        <f>+'ABRIL 24'!E509+'MAYO 24'!E509+'JUNIO 24'!E509</f>
        <v>5138.2899999999991</v>
      </c>
      <c r="F509" s="48">
        <f>+'ABRIL 24'!F509+'MAYO 24'!F509+'JUNIO 24'!F509</f>
        <v>19797.34</v>
      </c>
      <c r="G509" s="48">
        <f>+'ABRIL 24'!G509+'MAYO 24'!G509+'JUNIO 24'!G509</f>
        <v>7075.63</v>
      </c>
      <c r="H509" s="48">
        <f>+'ABRIL 24'!H509+'MAYO 24'!H509+'JUNIO 24'!H509</f>
        <v>2427.8900000000003</v>
      </c>
      <c r="I509" s="48">
        <f>+'ABRIL 24'!I509+'MAYO 24'!I509+'JUNIO 24'!I509</f>
        <v>5709.33</v>
      </c>
      <c r="J509" s="48">
        <f>+'ABRIL 24'!J509+'MAYO 24'!J509+'JUNIO 24'!J509</f>
        <v>967.17</v>
      </c>
      <c r="K509" s="48">
        <f>+'ABRIL 24'!K509+'MAYO 24'!K509+'JUNIO 24'!K509</f>
        <v>172.42000000000002</v>
      </c>
      <c r="L509" s="48">
        <f>+'ABRIL 24'!L509+'MAYO 24'!L509+'JUNIO 24'!L509</f>
        <v>0</v>
      </c>
      <c r="M509" s="48">
        <f>+'ABRIL 24'!M509+'MAYO 24'!M509+'JUNIO 24'!M509</f>
        <v>0</v>
      </c>
      <c r="N509" s="53">
        <f t="shared" si="7"/>
        <v>600763.53000000014</v>
      </c>
    </row>
    <row r="510" spans="1:14" x14ac:dyDescent="0.25">
      <c r="A510" s="5" t="s">
        <v>1014</v>
      </c>
      <c r="B510" s="6" t="s">
        <v>1015</v>
      </c>
      <c r="C510" s="48">
        <f>+'ABRIL 24'!C510+'MAYO 24'!C510+'JUNIO 24'!C510</f>
        <v>1407141.86</v>
      </c>
      <c r="D510" s="48">
        <f>+'ABRIL 24'!D510+'MAYO 24'!D510+'JUNIO 24'!D510</f>
        <v>186157.8</v>
      </c>
      <c r="E510" s="48">
        <f>+'ABRIL 24'!E510+'MAYO 24'!E510+'JUNIO 24'!E510</f>
        <v>13898.539999999999</v>
      </c>
      <c r="F510" s="48">
        <f>+'ABRIL 24'!F510+'MAYO 24'!F510+'JUNIO 24'!F510</f>
        <v>61366.030000000006</v>
      </c>
      <c r="G510" s="48">
        <f>+'ABRIL 24'!G510+'MAYO 24'!G510+'JUNIO 24'!G510</f>
        <v>37681.730000000003</v>
      </c>
      <c r="H510" s="48">
        <f>+'ABRIL 24'!H510+'MAYO 24'!H510+'JUNIO 24'!H510</f>
        <v>8932.76</v>
      </c>
      <c r="I510" s="48">
        <f>+'ABRIL 24'!I510+'MAYO 24'!I510+'JUNIO 24'!I510</f>
        <v>27719.24</v>
      </c>
      <c r="J510" s="48">
        <f>+'ABRIL 24'!J510+'MAYO 24'!J510+'JUNIO 24'!J510</f>
        <v>2547.2400000000002</v>
      </c>
      <c r="K510" s="48">
        <f>+'ABRIL 24'!K510+'MAYO 24'!K510+'JUNIO 24'!K510</f>
        <v>790.49</v>
      </c>
      <c r="L510" s="48">
        <f>+'ABRIL 24'!L510+'MAYO 24'!L510+'JUNIO 24'!L510</f>
        <v>0</v>
      </c>
      <c r="M510" s="48">
        <f>+'ABRIL 24'!M510+'MAYO 24'!M510+'JUNIO 24'!M510</f>
        <v>0</v>
      </c>
      <c r="N510" s="53">
        <f t="shared" si="7"/>
        <v>1746235.6900000002</v>
      </c>
    </row>
    <row r="511" spans="1:14" x14ac:dyDescent="0.25">
      <c r="A511" s="5" t="s">
        <v>1016</v>
      </c>
      <c r="B511" s="6" t="s">
        <v>1017</v>
      </c>
      <c r="C511" s="48">
        <f>+'ABRIL 24'!C511+'MAYO 24'!C511+'JUNIO 24'!C511</f>
        <v>450989.04000000004</v>
      </c>
      <c r="D511" s="48">
        <f>+'ABRIL 24'!D511+'MAYO 24'!D511+'JUNIO 24'!D511</f>
        <v>159918.41999999998</v>
      </c>
      <c r="E511" s="48">
        <f>+'ABRIL 24'!E511+'MAYO 24'!E511+'JUNIO 24'!E511</f>
        <v>5451.18</v>
      </c>
      <c r="F511" s="48">
        <f>+'ABRIL 24'!F511+'MAYO 24'!F511+'JUNIO 24'!F511</f>
        <v>20848.239999999998</v>
      </c>
      <c r="G511" s="48">
        <f>+'ABRIL 24'!G511+'MAYO 24'!G511+'JUNIO 24'!G511</f>
        <v>2971.9700000000003</v>
      </c>
      <c r="H511" s="48">
        <f>+'ABRIL 24'!H511+'MAYO 24'!H511+'JUNIO 24'!H511</f>
        <v>2290.94</v>
      </c>
      <c r="I511" s="48">
        <f>+'ABRIL 24'!I511+'MAYO 24'!I511+'JUNIO 24'!I511</f>
        <v>2880.74</v>
      </c>
      <c r="J511" s="48">
        <f>+'ABRIL 24'!J511+'MAYO 24'!J511+'JUNIO 24'!J511</f>
        <v>1169.3399999999999</v>
      </c>
      <c r="K511" s="48">
        <f>+'ABRIL 24'!K511+'MAYO 24'!K511+'JUNIO 24'!K511</f>
        <v>102.03</v>
      </c>
      <c r="L511" s="48">
        <f>+'ABRIL 24'!L511+'MAYO 24'!L511+'JUNIO 24'!L511</f>
        <v>0</v>
      </c>
      <c r="M511" s="48">
        <f>+'ABRIL 24'!M511+'MAYO 24'!M511+'JUNIO 24'!M511</f>
        <v>0</v>
      </c>
      <c r="N511" s="53">
        <f t="shared" si="7"/>
        <v>646621.89999999991</v>
      </c>
    </row>
    <row r="512" spans="1:14" x14ac:dyDescent="0.25">
      <c r="A512" s="5" t="s">
        <v>1018</v>
      </c>
      <c r="B512" s="6" t="s">
        <v>1019</v>
      </c>
      <c r="C512" s="48">
        <f>+'ABRIL 24'!C512+'MAYO 24'!C512+'JUNIO 24'!C512</f>
        <v>1000292.23</v>
      </c>
      <c r="D512" s="48">
        <f>+'ABRIL 24'!D512+'MAYO 24'!D512+'JUNIO 24'!D512</f>
        <v>263402.36</v>
      </c>
      <c r="E512" s="48">
        <f>+'ABRIL 24'!E512+'MAYO 24'!E512+'JUNIO 24'!E512</f>
        <v>8859.0499999999993</v>
      </c>
      <c r="F512" s="48">
        <f>+'ABRIL 24'!F512+'MAYO 24'!F512+'JUNIO 24'!F512</f>
        <v>42306.01</v>
      </c>
      <c r="G512" s="48">
        <f>+'ABRIL 24'!G512+'MAYO 24'!G512+'JUNIO 24'!G512</f>
        <v>11202.21</v>
      </c>
      <c r="H512" s="48">
        <f>+'ABRIL 24'!H512+'MAYO 24'!H512+'JUNIO 24'!H512</f>
        <v>6704.21</v>
      </c>
      <c r="I512" s="48">
        <f>+'ABRIL 24'!I512+'MAYO 24'!I512+'JUNIO 24'!I512</f>
        <v>15205.869999999999</v>
      </c>
      <c r="J512" s="48">
        <f>+'ABRIL 24'!J512+'MAYO 24'!J512+'JUNIO 24'!J512</f>
        <v>1328.6399999999999</v>
      </c>
      <c r="K512" s="48">
        <f>+'ABRIL 24'!K512+'MAYO 24'!K512+'JUNIO 24'!K512</f>
        <v>663.49</v>
      </c>
      <c r="L512" s="48">
        <f>+'ABRIL 24'!L512+'MAYO 24'!L512+'JUNIO 24'!L512</f>
        <v>27735</v>
      </c>
      <c r="M512" s="48">
        <f>+'ABRIL 24'!M512+'MAYO 24'!M512+'JUNIO 24'!M512</f>
        <v>0</v>
      </c>
      <c r="N512" s="53">
        <f t="shared" si="7"/>
        <v>1377699.0699999998</v>
      </c>
    </row>
    <row r="513" spans="1:14" x14ac:dyDescent="0.25">
      <c r="A513" s="5" t="s">
        <v>1020</v>
      </c>
      <c r="B513" s="6" t="s">
        <v>1021</v>
      </c>
      <c r="C513" s="48">
        <f>+'ABRIL 24'!C513+'MAYO 24'!C513+'JUNIO 24'!C513</f>
        <v>3988098.9000000004</v>
      </c>
      <c r="D513" s="48">
        <f>+'ABRIL 24'!D513+'MAYO 24'!D513+'JUNIO 24'!D513</f>
        <v>624991.89</v>
      </c>
      <c r="E513" s="48">
        <f>+'ABRIL 24'!E513+'MAYO 24'!E513+'JUNIO 24'!E513</f>
        <v>27896.250000000004</v>
      </c>
      <c r="F513" s="48">
        <f>+'ABRIL 24'!F513+'MAYO 24'!F513+'JUNIO 24'!F513</f>
        <v>159033.07</v>
      </c>
      <c r="G513" s="48">
        <f>+'ABRIL 24'!G513+'MAYO 24'!G513+'JUNIO 24'!G513</f>
        <v>53390.58</v>
      </c>
      <c r="H513" s="48">
        <f>+'ABRIL 24'!H513+'MAYO 24'!H513+'JUNIO 24'!H513</f>
        <v>30030.380000000005</v>
      </c>
      <c r="I513" s="48">
        <f>+'ABRIL 24'!I513+'MAYO 24'!I513+'JUNIO 24'!I513</f>
        <v>78847.710000000006</v>
      </c>
      <c r="J513" s="48">
        <f>+'ABRIL 24'!J513+'MAYO 24'!J513+'JUNIO 24'!J513</f>
        <v>2565.12</v>
      </c>
      <c r="K513" s="48">
        <f>+'ABRIL 24'!K513+'MAYO 24'!K513+'JUNIO 24'!K513</f>
        <v>3548.2300000000005</v>
      </c>
      <c r="L513" s="48">
        <f>+'ABRIL 24'!L513+'MAYO 24'!L513+'JUNIO 24'!L513</f>
        <v>0</v>
      </c>
      <c r="M513" s="48">
        <f>+'ABRIL 24'!M513+'MAYO 24'!M513+'JUNIO 24'!M513</f>
        <v>0</v>
      </c>
      <c r="N513" s="53">
        <f t="shared" si="7"/>
        <v>4968402.1300000008</v>
      </c>
    </row>
    <row r="514" spans="1:14" x14ac:dyDescent="0.25">
      <c r="A514" s="5" t="s">
        <v>1022</v>
      </c>
      <c r="B514" s="6" t="s">
        <v>1023</v>
      </c>
      <c r="C514" s="48">
        <f>+'ABRIL 24'!C514+'MAYO 24'!C514+'JUNIO 24'!C514</f>
        <v>351391.16000000003</v>
      </c>
      <c r="D514" s="48">
        <f>+'ABRIL 24'!D514+'MAYO 24'!D514+'JUNIO 24'!D514</f>
        <v>139555.16999999998</v>
      </c>
      <c r="E514" s="48">
        <f>+'ABRIL 24'!E514+'MAYO 24'!E514+'JUNIO 24'!E514</f>
        <v>4658.6400000000003</v>
      </c>
      <c r="F514" s="48">
        <f>+'ABRIL 24'!F514+'MAYO 24'!F514+'JUNIO 24'!F514</f>
        <v>17333.47</v>
      </c>
      <c r="G514" s="48">
        <f>+'ABRIL 24'!G514+'MAYO 24'!G514+'JUNIO 24'!G514</f>
        <v>5637.7000000000007</v>
      </c>
      <c r="H514" s="48">
        <f>+'ABRIL 24'!H514+'MAYO 24'!H514+'JUNIO 24'!H514</f>
        <v>2007.07</v>
      </c>
      <c r="I514" s="48">
        <f>+'ABRIL 24'!I514+'MAYO 24'!I514+'JUNIO 24'!I514</f>
        <v>4394.28</v>
      </c>
      <c r="J514" s="48">
        <f>+'ABRIL 24'!J514+'MAYO 24'!J514+'JUNIO 24'!J514</f>
        <v>906.48</v>
      </c>
      <c r="K514" s="48">
        <f>+'ABRIL 24'!K514+'MAYO 24'!K514+'JUNIO 24'!K514</f>
        <v>126.99000000000001</v>
      </c>
      <c r="L514" s="48">
        <f>+'ABRIL 24'!L514+'MAYO 24'!L514+'JUNIO 24'!L514</f>
        <v>12363</v>
      </c>
      <c r="M514" s="48">
        <f>+'ABRIL 24'!M514+'MAYO 24'!M514+'JUNIO 24'!M514</f>
        <v>0</v>
      </c>
      <c r="N514" s="53">
        <f t="shared" si="7"/>
        <v>538373.96000000008</v>
      </c>
    </row>
    <row r="515" spans="1:14" x14ac:dyDescent="0.25">
      <c r="A515" s="5" t="s">
        <v>1024</v>
      </c>
      <c r="B515" s="6" t="s">
        <v>1025</v>
      </c>
      <c r="C515" s="48">
        <f>+'ABRIL 24'!C515+'MAYO 24'!C515+'JUNIO 24'!C515</f>
        <v>883620.69</v>
      </c>
      <c r="D515" s="48">
        <f>+'ABRIL 24'!D515+'MAYO 24'!D515+'JUNIO 24'!D515</f>
        <v>220325.16</v>
      </c>
      <c r="E515" s="48">
        <f>+'ABRIL 24'!E515+'MAYO 24'!E515+'JUNIO 24'!E515</f>
        <v>9370.99</v>
      </c>
      <c r="F515" s="48">
        <f>+'ABRIL 24'!F515+'MAYO 24'!F515+'JUNIO 24'!F515</f>
        <v>39738.639999999999</v>
      </c>
      <c r="G515" s="48">
        <f>+'ABRIL 24'!G515+'MAYO 24'!G515+'JUNIO 24'!G515</f>
        <v>22602.63</v>
      </c>
      <c r="H515" s="48">
        <f>+'ABRIL 24'!H515+'MAYO 24'!H515+'JUNIO 24'!H515</f>
        <v>5519.23</v>
      </c>
      <c r="I515" s="48">
        <f>+'ABRIL 24'!I515+'MAYO 24'!I515+'JUNIO 24'!I515</f>
        <v>16818.490000000002</v>
      </c>
      <c r="J515" s="48">
        <f>+'ABRIL 24'!J515+'MAYO 24'!J515+'JUNIO 24'!J515</f>
        <v>1663.1100000000001</v>
      </c>
      <c r="K515" s="48">
        <f>+'ABRIL 24'!K515+'MAYO 24'!K515+'JUNIO 24'!K515</f>
        <v>466.76</v>
      </c>
      <c r="L515" s="48">
        <f>+'ABRIL 24'!L515+'MAYO 24'!L515+'JUNIO 24'!L515</f>
        <v>0</v>
      </c>
      <c r="M515" s="48">
        <f>+'ABRIL 24'!M515+'MAYO 24'!M515+'JUNIO 24'!M515</f>
        <v>0</v>
      </c>
      <c r="N515" s="53">
        <f t="shared" si="7"/>
        <v>1200125.6999999997</v>
      </c>
    </row>
    <row r="516" spans="1:14" x14ac:dyDescent="0.25">
      <c r="A516" s="5" t="s">
        <v>1026</v>
      </c>
      <c r="B516" s="6" t="s">
        <v>1027</v>
      </c>
      <c r="C516" s="48">
        <f>+'ABRIL 24'!C516+'MAYO 24'!C516+'JUNIO 24'!C516</f>
        <v>619699.62000000011</v>
      </c>
      <c r="D516" s="48">
        <f>+'ABRIL 24'!D516+'MAYO 24'!D516+'JUNIO 24'!D516</f>
        <v>210374.7</v>
      </c>
      <c r="E516" s="48">
        <f>+'ABRIL 24'!E516+'MAYO 24'!E516+'JUNIO 24'!E516</f>
        <v>5619.32</v>
      </c>
      <c r="F516" s="48">
        <f>+'ABRIL 24'!F516+'MAYO 24'!F516+'JUNIO 24'!F516</f>
        <v>26410.46</v>
      </c>
      <c r="G516" s="48">
        <f>+'ABRIL 24'!G516+'MAYO 24'!G516+'JUNIO 24'!G516</f>
        <v>11308.84</v>
      </c>
      <c r="H516" s="48">
        <f>+'ABRIL 24'!H516+'MAYO 24'!H516+'JUNIO 24'!H516</f>
        <v>4102.82</v>
      </c>
      <c r="I516" s="48">
        <f>+'ABRIL 24'!I516+'MAYO 24'!I516+'JUNIO 24'!I516</f>
        <v>11108.25</v>
      </c>
      <c r="J516" s="48">
        <f>+'ABRIL 24'!J516+'MAYO 24'!J516+'JUNIO 24'!J516</f>
        <v>847.5</v>
      </c>
      <c r="K516" s="48">
        <f>+'ABRIL 24'!K516+'MAYO 24'!K516+'JUNIO 24'!K516</f>
        <v>397.38</v>
      </c>
      <c r="L516" s="48">
        <f>+'ABRIL 24'!L516+'MAYO 24'!L516+'JUNIO 24'!L516</f>
        <v>0</v>
      </c>
      <c r="M516" s="48">
        <f>+'ABRIL 24'!M516+'MAYO 24'!M516+'JUNIO 24'!M516</f>
        <v>0</v>
      </c>
      <c r="N516" s="53">
        <f t="shared" si="7"/>
        <v>889868.8899999999</v>
      </c>
    </row>
    <row r="517" spans="1:14" x14ac:dyDescent="0.25">
      <c r="A517" s="5" t="s">
        <v>1028</v>
      </c>
      <c r="B517" s="6" t="s">
        <v>1029</v>
      </c>
      <c r="C517" s="48">
        <f>+'ABRIL 24'!C517+'MAYO 24'!C517+'JUNIO 24'!C517</f>
        <v>2630459.1</v>
      </c>
      <c r="D517" s="48">
        <f>+'ABRIL 24'!D517+'MAYO 24'!D517+'JUNIO 24'!D517</f>
        <v>389002.98</v>
      </c>
      <c r="E517" s="48">
        <f>+'ABRIL 24'!E517+'MAYO 24'!E517+'JUNIO 24'!E517</f>
        <v>23213.339999999997</v>
      </c>
      <c r="F517" s="48">
        <f>+'ABRIL 24'!F517+'MAYO 24'!F517+'JUNIO 24'!F517</f>
        <v>110644.53</v>
      </c>
      <c r="G517" s="48">
        <f>+'ABRIL 24'!G517+'MAYO 24'!G517+'JUNIO 24'!G517</f>
        <v>83518.430000000008</v>
      </c>
      <c r="H517" s="48">
        <f>+'ABRIL 24'!H517+'MAYO 24'!H517+'JUNIO 24'!H517</f>
        <v>17400.060000000001</v>
      </c>
      <c r="I517" s="48">
        <f>+'ABRIL 24'!I517+'MAYO 24'!I517+'JUNIO 24'!I517</f>
        <v>60773.009999999995</v>
      </c>
      <c r="J517" s="48">
        <f>+'ABRIL 24'!J517+'MAYO 24'!J517+'JUNIO 24'!J517</f>
        <v>3699.7200000000003</v>
      </c>
      <c r="K517" s="48">
        <f>+'ABRIL 24'!K517+'MAYO 24'!K517+'JUNIO 24'!K517</f>
        <v>1689.77</v>
      </c>
      <c r="L517" s="48">
        <f>+'ABRIL 24'!L517+'MAYO 24'!L517+'JUNIO 24'!L517</f>
        <v>0</v>
      </c>
      <c r="M517" s="48">
        <f>+'ABRIL 24'!M517+'MAYO 24'!M517+'JUNIO 24'!M517</f>
        <v>0</v>
      </c>
      <c r="N517" s="53">
        <f t="shared" si="7"/>
        <v>3320400.94</v>
      </c>
    </row>
    <row r="518" spans="1:14" x14ac:dyDescent="0.25">
      <c r="A518" s="5" t="s">
        <v>1030</v>
      </c>
      <c r="B518" s="6" t="s">
        <v>1031</v>
      </c>
      <c r="C518" s="48">
        <f>+'ABRIL 24'!C518+'MAYO 24'!C518+'JUNIO 24'!C518</f>
        <v>375323.61</v>
      </c>
      <c r="D518" s="48">
        <f>+'ABRIL 24'!D518+'MAYO 24'!D518+'JUNIO 24'!D518</f>
        <v>106348.79999999999</v>
      </c>
      <c r="E518" s="48">
        <f>+'ABRIL 24'!E518+'MAYO 24'!E518+'JUNIO 24'!E518</f>
        <v>5277.2699999999995</v>
      </c>
      <c r="F518" s="48">
        <f>+'ABRIL 24'!F518+'MAYO 24'!F518+'JUNIO 24'!F518</f>
        <v>18969.16</v>
      </c>
      <c r="G518" s="48">
        <f>+'ABRIL 24'!G518+'MAYO 24'!G518+'JUNIO 24'!G518</f>
        <v>5446.38</v>
      </c>
      <c r="H518" s="48">
        <f>+'ABRIL 24'!H518+'MAYO 24'!H518+'JUNIO 24'!H518</f>
        <v>2049.94</v>
      </c>
      <c r="I518" s="48">
        <f>+'ABRIL 24'!I518+'MAYO 24'!I518+'JUNIO 24'!I518</f>
        <v>3998.2700000000004</v>
      </c>
      <c r="J518" s="48">
        <f>+'ABRIL 24'!J518+'MAYO 24'!J518+'JUNIO 24'!J518</f>
        <v>1057.5899999999999</v>
      </c>
      <c r="K518" s="48">
        <f>+'ABRIL 24'!K518+'MAYO 24'!K518+'JUNIO 24'!K518</f>
        <v>109.05000000000001</v>
      </c>
      <c r="L518" s="48">
        <f>+'ABRIL 24'!L518+'MAYO 24'!L518+'JUNIO 24'!L518</f>
        <v>12860</v>
      </c>
      <c r="M518" s="48">
        <f>+'ABRIL 24'!M518+'MAYO 24'!M518+'JUNIO 24'!M518</f>
        <v>0</v>
      </c>
      <c r="N518" s="53">
        <f t="shared" si="7"/>
        <v>531440.07000000007</v>
      </c>
    </row>
    <row r="519" spans="1:14" x14ac:dyDescent="0.25">
      <c r="A519" s="5" t="s">
        <v>1032</v>
      </c>
      <c r="B519" s="6" t="s">
        <v>1033</v>
      </c>
      <c r="C519" s="48">
        <f>+'ABRIL 24'!C519+'MAYO 24'!C519+'JUNIO 24'!C519</f>
        <v>976066.81</v>
      </c>
      <c r="D519" s="48">
        <f>+'ABRIL 24'!D519+'MAYO 24'!D519+'JUNIO 24'!D519</f>
        <v>356381.19000000006</v>
      </c>
      <c r="E519" s="48">
        <f>+'ABRIL 24'!E519+'MAYO 24'!E519+'JUNIO 24'!E519</f>
        <v>10170.040000000001</v>
      </c>
      <c r="F519" s="48">
        <f>+'ABRIL 24'!F519+'MAYO 24'!F519+'JUNIO 24'!F519</f>
        <v>43617.68</v>
      </c>
      <c r="G519" s="48">
        <f>+'ABRIL 24'!G519+'MAYO 24'!G519+'JUNIO 24'!G519</f>
        <v>24279.280000000002</v>
      </c>
      <c r="H519" s="48">
        <f>+'ABRIL 24'!H519+'MAYO 24'!H519+'JUNIO 24'!H519</f>
        <v>6139.88</v>
      </c>
      <c r="I519" s="48">
        <f>+'ABRIL 24'!I519+'MAYO 24'!I519+'JUNIO 24'!I519</f>
        <v>18330.690000000002</v>
      </c>
      <c r="J519" s="48">
        <f>+'ABRIL 24'!J519+'MAYO 24'!J519+'JUNIO 24'!J519</f>
        <v>1775.88</v>
      </c>
      <c r="K519" s="48">
        <f>+'ABRIL 24'!K519+'MAYO 24'!K519+'JUNIO 24'!K519</f>
        <v>528.56000000000006</v>
      </c>
      <c r="L519" s="48">
        <f>+'ABRIL 24'!L519+'MAYO 24'!L519+'JUNIO 24'!L519</f>
        <v>0</v>
      </c>
      <c r="M519" s="48">
        <f>+'ABRIL 24'!M519+'MAYO 24'!M519+'JUNIO 24'!M519</f>
        <v>0</v>
      </c>
      <c r="N519" s="53">
        <f t="shared" si="7"/>
        <v>1437290.0099999998</v>
      </c>
    </row>
    <row r="520" spans="1:14" x14ac:dyDescent="0.25">
      <c r="A520" s="5" t="s">
        <v>1034</v>
      </c>
      <c r="B520" s="6" t="s">
        <v>1035</v>
      </c>
      <c r="C520" s="48">
        <f>+'ABRIL 24'!C520+'MAYO 24'!C520+'JUNIO 24'!C520</f>
        <v>426444.81000000006</v>
      </c>
      <c r="D520" s="48">
        <f>+'ABRIL 24'!D520+'MAYO 24'!D520+'JUNIO 24'!D520</f>
        <v>133802.40000000002</v>
      </c>
      <c r="E520" s="48">
        <f>+'ABRIL 24'!E520+'MAYO 24'!E520+'JUNIO 24'!E520</f>
        <v>5567.4400000000005</v>
      </c>
      <c r="F520" s="48">
        <f>+'ABRIL 24'!F520+'MAYO 24'!F520+'JUNIO 24'!F520</f>
        <v>20916.5</v>
      </c>
      <c r="G520" s="48">
        <f>+'ABRIL 24'!G520+'MAYO 24'!G520+'JUNIO 24'!G520</f>
        <v>7879.82</v>
      </c>
      <c r="H520" s="48">
        <f>+'ABRIL 24'!H520+'MAYO 24'!H520+'JUNIO 24'!H520</f>
        <v>2461.75</v>
      </c>
      <c r="I520" s="48">
        <f>+'ABRIL 24'!I520+'MAYO 24'!I520+'JUNIO 24'!I520</f>
        <v>5855.36</v>
      </c>
      <c r="J520" s="48">
        <f>+'ABRIL 24'!J520+'MAYO 24'!J520+'JUNIO 24'!J520</f>
        <v>1066.77</v>
      </c>
      <c r="K520" s="48">
        <f>+'ABRIL 24'!K520+'MAYO 24'!K520+'JUNIO 24'!K520</f>
        <v>162</v>
      </c>
      <c r="L520" s="48">
        <f>+'ABRIL 24'!L520+'MAYO 24'!L520+'JUNIO 24'!L520</f>
        <v>11408</v>
      </c>
      <c r="M520" s="48">
        <f>+'ABRIL 24'!M520+'MAYO 24'!M520+'JUNIO 24'!M520</f>
        <v>0</v>
      </c>
      <c r="N520" s="53">
        <f t="shared" si="7"/>
        <v>615564.85</v>
      </c>
    </row>
    <row r="521" spans="1:14" x14ac:dyDescent="0.25">
      <c r="A521" s="5" t="s">
        <v>1036</v>
      </c>
      <c r="B521" s="6" t="s">
        <v>1037</v>
      </c>
      <c r="C521" s="48">
        <f>+'ABRIL 24'!C521+'MAYO 24'!C521+'JUNIO 24'!C521</f>
        <v>2308631.9900000002</v>
      </c>
      <c r="D521" s="48">
        <f>+'ABRIL 24'!D521+'MAYO 24'!D521+'JUNIO 24'!D521</f>
        <v>241561.19999999998</v>
      </c>
      <c r="E521" s="48">
        <f>+'ABRIL 24'!E521+'MAYO 24'!E521+'JUNIO 24'!E521</f>
        <v>21064.54</v>
      </c>
      <c r="F521" s="48">
        <f>+'ABRIL 24'!F521+'MAYO 24'!F521+'JUNIO 24'!F521</f>
        <v>98734.659999999989</v>
      </c>
      <c r="G521" s="48">
        <f>+'ABRIL 24'!G521+'MAYO 24'!G521+'JUNIO 24'!G521</f>
        <v>63792.799999999996</v>
      </c>
      <c r="H521" s="48">
        <f>+'ABRIL 24'!H521+'MAYO 24'!H521+'JUNIO 24'!H521</f>
        <v>15472.369999999999</v>
      </c>
      <c r="I521" s="48">
        <f>+'ABRIL 24'!I521+'MAYO 24'!I521+'JUNIO 24'!I521</f>
        <v>51047.770000000004</v>
      </c>
      <c r="J521" s="48">
        <f>+'ABRIL 24'!J521+'MAYO 24'!J521+'JUNIO 24'!J521</f>
        <v>3271.8599999999997</v>
      </c>
      <c r="K521" s="48">
        <f>+'ABRIL 24'!K521+'MAYO 24'!K521+'JUNIO 24'!K521</f>
        <v>1521.74</v>
      </c>
      <c r="L521" s="48">
        <f>+'ABRIL 24'!L521+'MAYO 24'!L521+'JUNIO 24'!L521</f>
        <v>0</v>
      </c>
      <c r="M521" s="48">
        <f>+'ABRIL 24'!M521+'MAYO 24'!M521+'JUNIO 24'!M521</f>
        <v>0</v>
      </c>
      <c r="N521" s="53">
        <f t="shared" ref="N521:N579" si="8">SUM(C521:M521)</f>
        <v>2805098.9300000006</v>
      </c>
    </row>
    <row r="522" spans="1:14" x14ac:dyDescent="0.25">
      <c r="A522" s="5" t="s">
        <v>1038</v>
      </c>
      <c r="B522" s="6" t="s">
        <v>1039</v>
      </c>
      <c r="C522" s="48">
        <f>+'ABRIL 24'!C522+'MAYO 24'!C522+'JUNIO 24'!C522</f>
        <v>456036.32999999996</v>
      </c>
      <c r="D522" s="48">
        <f>+'ABRIL 24'!D522+'MAYO 24'!D522+'JUNIO 24'!D522</f>
        <v>196046.19000000003</v>
      </c>
      <c r="E522" s="48">
        <f>+'ABRIL 24'!E522+'MAYO 24'!E522+'JUNIO 24'!E522</f>
        <v>6209.27</v>
      </c>
      <c r="F522" s="48">
        <f>+'ABRIL 24'!F522+'MAYO 24'!F522+'JUNIO 24'!F522</f>
        <v>22750.34</v>
      </c>
      <c r="G522" s="48">
        <f>+'ABRIL 24'!G522+'MAYO 24'!G522+'JUNIO 24'!G522</f>
        <v>6885.02</v>
      </c>
      <c r="H522" s="48">
        <f>+'ABRIL 24'!H522+'MAYO 24'!H522+'JUNIO 24'!H522</f>
        <v>2558.7799999999997</v>
      </c>
      <c r="I522" s="48">
        <f>+'ABRIL 24'!I522+'MAYO 24'!I522+'JUNIO 24'!I522</f>
        <v>5213.01</v>
      </c>
      <c r="J522" s="48">
        <f>+'ABRIL 24'!J522+'MAYO 24'!J522+'JUNIO 24'!J522</f>
        <v>1223.04</v>
      </c>
      <c r="K522" s="48">
        <f>+'ABRIL 24'!K522+'MAYO 24'!K522+'JUNIO 24'!K522</f>
        <v>151.74</v>
      </c>
      <c r="L522" s="48">
        <f>+'ABRIL 24'!L522+'MAYO 24'!L522+'JUNIO 24'!L522</f>
        <v>10612</v>
      </c>
      <c r="M522" s="48">
        <f>+'ABRIL 24'!M522+'MAYO 24'!M522+'JUNIO 24'!M522</f>
        <v>0</v>
      </c>
      <c r="N522" s="53">
        <f t="shared" si="8"/>
        <v>707685.72000000009</v>
      </c>
    </row>
    <row r="523" spans="1:14" x14ac:dyDescent="0.25">
      <c r="A523" s="5" t="s">
        <v>1040</v>
      </c>
      <c r="B523" s="6" t="s">
        <v>1041</v>
      </c>
      <c r="C523" s="48">
        <f>+'ABRIL 24'!C523+'MAYO 24'!C523+'JUNIO 24'!C523</f>
        <v>26883270.419999998</v>
      </c>
      <c r="D523" s="48">
        <f>+'ABRIL 24'!D523+'MAYO 24'!D523+'JUNIO 24'!D523</f>
        <v>6592146.7999999998</v>
      </c>
      <c r="E523" s="48">
        <f>+'ABRIL 24'!E523+'MAYO 24'!E523+'JUNIO 24'!E523</f>
        <v>205941.16000000003</v>
      </c>
      <c r="F523" s="48">
        <f>+'ABRIL 24'!F523+'MAYO 24'!F523+'JUNIO 24'!F523</f>
        <v>1089583.3</v>
      </c>
      <c r="G523" s="48">
        <f>+'ABRIL 24'!G523+'MAYO 24'!G523+'JUNIO 24'!G523</f>
        <v>473294.88</v>
      </c>
      <c r="H523" s="48">
        <f>+'ABRIL 24'!H523+'MAYO 24'!H523+'JUNIO 24'!H523</f>
        <v>190749.13</v>
      </c>
      <c r="I523" s="48">
        <f>+'ABRIL 24'!I523+'MAYO 24'!I523+'JUNIO 24'!I523</f>
        <v>531104.55000000005</v>
      </c>
      <c r="J523" s="48">
        <f>+'ABRIL 24'!J523+'MAYO 24'!J523+'JUNIO 24'!J523</f>
        <v>25864.83</v>
      </c>
      <c r="K523" s="48">
        <f>+'ABRIL 24'!K523+'MAYO 24'!K523+'JUNIO 24'!K523</f>
        <v>20839.61</v>
      </c>
      <c r="L523" s="48">
        <f>+'ABRIL 24'!L523+'MAYO 24'!L523+'JUNIO 24'!L523</f>
        <v>1429657</v>
      </c>
      <c r="M523" s="48">
        <f>+'ABRIL 24'!M523+'MAYO 24'!M523+'JUNIO 24'!M523</f>
        <v>0</v>
      </c>
      <c r="N523" s="53">
        <f t="shared" si="8"/>
        <v>37442451.679999992</v>
      </c>
    </row>
    <row r="524" spans="1:14" x14ac:dyDescent="0.25">
      <c r="A524" s="5" t="s">
        <v>1042</v>
      </c>
      <c r="B524" s="6" t="s">
        <v>1043</v>
      </c>
      <c r="C524" s="48">
        <f>+'ABRIL 24'!C524+'MAYO 24'!C524+'JUNIO 24'!C524</f>
        <v>1381853.7999999998</v>
      </c>
      <c r="D524" s="48">
        <f>+'ABRIL 24'!D524+'MAYO 24'!D524+'JUNIO 24'!D524</f>
        <v>673502.87</v>
      </c>
      <c r="E524" s="48">
        <f>+'ABRIL 24'!E524+'MAYO 24'!E524+'JUNIO 24'!E524</f>
        <v>13449.57</v>
      </c>
      <c r="F524" s="48">
        <f>+'ABRIL 24'!F524+'MAYO 24'!F524+'JUNIO 24'!F524</f>
        <v>60165.960000000006</v>
      </c>
      <c r="G524" s="48">
        <f>+'ABRIL 24'!G524+'MAYO 24'!G524+'JUNIO 24'!G524</f>
        <v>37439.869999999995</v>
      </c>
      <c r="H524" s="48">
        <f>+'ABRIL 24'!H524+'MAYO 24'!H524+'JUNIO 24'!H524</f>
        <v>8847.35</v>
      </c>
      <c r="I524" s="48">
        <f>+'ABRIL 24'!I524+'MAYO 24'!I524+'JUNIO 24'!I524</f>
        <v>28371.120000000003</v>
      </c>
      <c r="J524" s="48">
        <f>+'ABRIL 24'!J524+'MAYO 24'!J524+'JUNIO 24'!J524</f>
        <v>2254.11</v>
      </c>
      <c r="K524" s="48">
        <f>+'ABRIL 24'!K524+'MAYO 24'!K524+'JUNIO 24'!K524</f>
        <v>799.2700000000001</v>
      </c>
      <c r="L524" s="48">
        <f>+'ABRIL 24'!L524+'MAYO 24'!L524+'JUNIO 24'!L524</f>
        <v>82028</v>
      </c>
      <c r="M524" s="48">
        <f>+'ABRIL 24'!M524+'MAYO 24'!M524+'JUNIO 24'!M524</f>
        <v>0</v>
      </c>
      <c r="N524" s="53">
        <f t="shared" si="8"/>
        <v>2288711.9200000004</v>
      </c>
    </row>
    <row r="525" spans="1:14" x14ac:dyDescent="0.25">
      <c r="A525" s="5" t="s">
        <v>1044</v>
      </c>
      <c r="B525" s="6" t="s">
        <v>1045</v>
      </c>
      <c r="C525" s="48">
        <f>+'ABRIL 24'!C525+'MAYO 24'!C525+'JUNIO 24'!C525</f>
        <v>1418149.3900000001</v>
      </c>
      <c r="D525" s="48">
        <f>+'ABRIL 24'!D525+'MAYO 24'!D525+'JUNIO 24'!D525</f>
        <v>172674.59999999998</v>
      </c>
      <c r="E525" s="48">
        <f>+'ABRIL 24'!E525+'MAYO 24'!E525+'JUNIO 24'!E525</f>
        <v>13277.210000000001</v>
      </c>
      <c r="F525" s="48">
        <f>+'ABRIL 24'!F525+'MAYO 24'!F525+'JUNIO 24'!F525</f>
        <v>60790.110000000008</v>
      </c>
      <c r="G525" s="48">
        <f>+'ABRIL 24'!G525+'MAYO 24'!G525+'JUNIO 24'!G525</f>
        <v>44364.800000000003</v>
      </c>
      <c r="H525" s="48">
        <f>+'ABRIL 24'!H525+'MAYO 24'!H525+'JUNIO 24'!H525</f>
        <v>9284.2800000000007</v>
      </c>
      <c r="I525" s="48">
        <f>+'ABRIL 24'!I525+'MAYO 24'!I525+'JUNIO 24'!I525</f>
        <v>31865.489999999998</v>
      </c>
      <c r="J525" s="48">
        <f>+'ABRIL 24'!J525+'MAYO 24'!J525+'JUNIO 24'!J525</f>
        <v>2364.1799999999998</v>
      </c>
      <c r="K525" s="48">
        <f>+'ABRIL 24'!K525+'MAYO 24'!K525+'JUNIO 24'!K525</f>
        <v>874.54</v>
      </c>
      <c r="L525" s="48">
        <f>+'ABRIL 24'!L525+'MAYO 24'!L525+'JUNIO 24'!L525</f>
        <v>26090</v>
      </c>
      <c r="M525" s="48">
        <f>+'ABRIL 24'!M525+'MAYO 24'!M525+'JUNIO 24'!M525</f>
        <v>0</v>
      </c>
      <c r="N525" s="53">
        <f t="shared" si="8"/>
        <v>1779734.6000000003</v>
      </c>
    </row>
    <row r="526" spans="1:14" x14ac:dyDescent="0.25">
      <c r="A526" s="5" t="s">
        <v>1046</v>
      </c>
      <c r="B526" s="6" t="s">
        <v>1047</v>
      </c>
      <c r="C526" s="48">
        <f>+'ABRIL 24'!C526+'MAYO 24'!C526+'JUNIO 24'!C526</f>
        <v>236236.27999999997</v>
      </c>
      <c r="D526" s="48">
        <f>+'ABRIL 24'!D526+'MAYO 24'!D526+'JUNIO 24'!D526</f>
        <v>113555.07999999999</v>
      </c>
      <c r="E526" s="48">
        <f>+'ABRIL 24'!E526+'MAYO 24'!E526+'JUNIO 24'!E526</f>
        <v>3165.53</v>
      </c>
      <c r="F526" s="48">
        <f>+'ABRIL 24'!F526+'MAYO 24'!F526+'JUNIO 24'!F526</f>
        <v>11704.929999999998</v>
      </c>
      <c r="G526" s="48">
        <f>+'ABRIL 24'!G526+'MAYO 24'!G526+'JUNIO 24'!G526</f>
        <v>790.1</v>
      </c>
      <c r="H526" s="48">
        <f>+'ABRIL 24'!H526+'MAYO 24'!H526+'JUNIO 24'!H526</f>
        <v>1321.6499999999999</v>
      </c>
      <c r="I526" s="48">
        <f>+'ABRIL 24'!I526+'MAYO 24'!I526+'JUNIO 24'!I526</f>
        <v>1574.3000000000002</v>
      </c>
      <c r="J526" s="48">
        <f>+'ABRIL 24'!J526+'MAYO 24'!J526+'JUNIO 24'!J526</f>
        <v>599.58000000000004</v>
      </c>
      <c r="K526" s="48">
        <f>+'ABRIL 24'!K526+'MAYO 24'!K526+'JUNIO 24'!K526</f>
        <v>78.570000000000007</v>
      </c>
      <c r="L526" s="48">
        <f>+'ABRIL 24'!L526+'MAYO 24'!L526+'JUNIO 24'!L526</f>
        <v>0</v>
      </c>
      <c r="M526" s="48">
        <f>+'ABRIL 24'!M526+'MAYO 24'!M526+'JUNIO 24'!M526</f>
        <v>0</v>
      </c>
      <c r="N526" s="53">
        <f t="shared" si="8"/>
        <v>369026.02</v>
      </c>
    </row>
    <row r="527" spans="1:14" x14ac:dyDescent="0.25">
      <c r="A527" s="5" t="s">
        <v>1048</v>
      </c>
      <c r="B527" s="6" t="s">
        <v>1049</v>
      </c>
      <c r="C527" s="48">
        <f>+'ABRIL 24'!C527+'MAYO 24'!C527+'JUNIO 24'!C527</f>
        <v>994841.79</v>
      </c>
      <c r="D527" s="48">
        <f>+'ABRIL 24'!D527+'MAYO 24'!D527+'JUNIO 24'!D527</f>
        <v>371261.99</v>
      </c>
      <c r="E527" s="48">
        <f>+'ABRIL 24'!E527+'MAYO 24'!E527+'JUNIO 24'!E527</f>
        <v>9373.58</v>
      </c>
      <c r="F527" s="48">
        <f>+'ABRIL 24'!F527+'MAYO 24'!F527+'JUNIO 24'!F527</f>
        <v>42933.36</v>
      </c>
      <c r="G527" s="48">
        <f>+'ABRIL 24'!G527+'MAYO 24'!G527+'JUNIO 24'!G527</f>
        <v>23743.239999999998</v>
      </c>
      <c r="H527" s="48">
        <f>+'ABRIL 24'!H527+'MAYO 24'!H527+'JUNIO 24'!H527</f>
        <v>6567.46</v>
      </c>
      <c r="I527" s="48">
        <f>+'ABRIL 24'!I527+'MAYO 24'!I527+'JUNIO 24'!I527</f>
        <v>20034.469999999998</v>
      </c>
      <c r="J527" s="48">
        <f>+'ABRIL 24'!J527+'MAYO 24'!J527+'JUNIO 24'!J527</f>
        <v>1549.77</v>
      </c>
      <c r="K527" s="48">
        <f>+'ABRIL 24'!K527+'MAYO 24'!K527+'JUNIO 24'!K527</f>
        <v>627.22</v>
      </c>
      <c r="L527" s="48">
        <f>+'ABRIL 24'!L527+'MAYO 24'!L527+'JUNIO 24'!L527</f>
        <v>91832</v>
      </c>
      <c r="M527" s="48">
        <f>+'ABRIL 24'!M527+'MAYO 24'!M527+'JUNIO 24'!M527</f>
        <v>0</v>
      </c>
      <c r="N527" s="53">
        <f t="shared" si="8"/>
        <v>1562764.8800000001</v>
      </c>
    </row>
    <row r="528" spans="1:14" x14ac:dyDescent="0.25">
      <c r="A528" s="5" t="s">
        <v>1050</v>
      </c>
      <c r="B528" s="6" t="s">
        <v>1051</v>
      </c>
      <c r="C528" s="48">
        <f>+'ABRIL 24'!C528+'MAYO 24'!C528+'JUNIO 24'!C528</f>
        <v>2272021.66</v>
      </c>
      <c r="D528" s="48">
        <f>+'ABRIL 24'!D528+'MAYO 24'!D528+'JUNIO 24'!D528</f>
        <v>1126623.97</v>
      </c>
      <c r="E528" s="48">
        <f>+'ABRIL 24'!E528+'MAYO 24'!E528+'JUNIO 24'!E528</f>
        <v>21163.599999999999</v>
      </c>
      <c r="F528" s="48">
        <f>+'ABRIL 24'!F528+'MAYO 24'!F528+'JUNIO 24'!F528</f>
        <v>97234.319999999992</v>
      </c>
      <c r="G528" s="48">
        <f>+'ABRIL 24'!G528+'MAYO 24'!G528+'JUNIO 24'!G528</f>
        <v>52365.05</v>
      </c>
      <c r="H528" s="48">
        <f>+'ABRIL 24'!H528+'MAYO 24'!H528+'JUNIO 24'!H528</f>
        <v>14777.599999999999</v>
      </c>
      <c r="I528" s="48">
        <f>+'ABRIL 24'!I528+'MAYO 24'!I528+'JUNIO 24'!I528</f>
        <v>43932.13</v>
      </c>
      <c r="J528" s="48">
        <f>+'ABRIL 24'!J528+'MAYO 24'!J528+'JUNIO 24'!J528</f>
        <v>3623.58</v>
      </c>
      <c r="K528" s="48">
        <f>+'ABRIL 24'!K528+'MAYO 24'!K528+'JUNIO 24'!K528</f>
        <v>1381.49</v>
      </c>
      <c r="L528" s="48">
        <f>+'ABRIL 24'!L528+'MAYO 24'!L528+'JUNIO 24'!L528</f>
        <v>89068</v>
      </c>
      <c r="M528" s="48">
        <f>+'ABRIL 24'!M528+'MAYO 24'!M528+'JUNIO 24'!M528</f>
        <v>0</v>
      </c>
      <c r="N528" s="53">
        <f t="shared" si="8"/>
        <v>3722191.4</v>
      </c>
    </row>
    <row r="529" spans="1:14" x14ac:dyDescent="0.25">
      <c r="A529" s="5" t="s">
        <v>1052</v>
      </c>
      <c r="B529" s="6" t="s">
        <v>1053</v>
      </c>
      <c r="C529" s="48">
        <f>+'ABRIL 24'!C529+'MAYO 24'!C529+'JUNIO 24'!C529</f>
        <v>258479.47999999998</v>
      </c>
      <c r="D529" s="48">
        <f>+'ABRIL 24'!D529+'MAYO 24'!D529+'JUNIO 24'!D529</f>
        <v>121932.28</v>
      </c>
      <c r="E529" s="48">
        <f>+'ABRIL 24'!E529+'MAYO 24'!E529+'JUNIO 24'!E529</f>
        <v>4016.8100000000004</v>
      </c>
      <c r="F529" s="48">
        <f>+'ABRIL 24'!F529+'MAYO 24'!F529+'JUNIO 24'!F529</f>
        <v>13677.21</v>
      </c>
      <c r="G529" s="48">
        <f>+'ABRIL 24'!G529+'MAYO 24'!G529+'JUNIO 24'!G529</f>
        <v>1766.72</v>
      </c>
      <c r="H529" s="48">
        <f>+'ABRIL 24'!H529+'MAYO 24'!H529+'JUNIO 24'!H529</f>
        <v>1317.8</v>
      </c>
      <c r="I529" s="48">
        <f>+'ABRIL 24'!I529+'MAYO 24'!I529+'JUNIO 24'!I529</f>
        <v>1492.78</v>
      </c>
      <c r="J529" s="48">
        <f>+'ABRIL 24'!J529+'MAYO 24'!J529+'JUNIO 24'!J529</f>
        <v>825.18000000000006</v>
      </c>
      <c r="K529" s="48">
        <f>+'ABRIL 24'!K529+'MAYO 24'!K529+'JUNIO 24'!K529</f>
        <v>47.17</v>
      </c>
      <c r="L529" s="48">
        <f>+'ABRIL 24'!L529+'MAYO 24'!L529+'JUNIO 24'!L529</f>
        <v>7725</v>
      </c>
      <c r="M529" s="48">
        <f>+'ABRIL 24'!M529+'MAYO 24'!M529+'JUNIO 24'!M529</f>
        <v>0</v>
      </c>
      <c r="N529" s="53">
        <f t="shared" si="8"/>
        <v>411280.43</v>
      </c>
    </row>
    <row r="530" spans="1:14" x14ac:dyDescent="0.25">
      <c r="A530" s="5" t="s">
        <v>1054</v>
      </c>
      <c r="B530" s="6" t="s">
        <v>1055</v>
      </c>
      <c r="C530" s="48">
        <f>+'ABRIL 24'!C530+'MAYO 24'!C530+'JUNIO 24'!C530</f>
        <v>430852.95999999996</v>
      </c>
      <c r="D530" s="48">
        <f>+'ABRIL 24'!D530+'MAYO 24'!D530+'JUNIO 24'!D530</f>
        <v>123234</v>
      </c>
      <c r="E530" s="48">
        <f>+'ABRIL 24'!E530+'MAYO 24'!E530+'JUNIO 24'!E530</f>
        <v>5350.32</v>
      </c>
      <c r="F530" s="48">
        <f>+'ABRIL 24'!F530+'MAYO 24'!F530+'JUNIO 24'!F530</f>
        <v>20653.75</v>
      </c>
      <c r="G530" s="48">
        <f>+'ABRIL 24'!G530+'MAYO 24'!G530+'JUNIO 24'!G530</f>
        <v>8664.06</v>
      </c>
      <c r="H530" s="48">
        <f>+'ABRIL 24'!H530+'MAYO 24'!H530+'JUNIO 24'!H530</f>
        <v>2530.29</v>
      </c>
      <c r="I530" s="48">
        <f>+'ABRIL 24'!I530+'MAYO 24'!I530+'JUNIO 24'!I530</f>
        <v>6413.28</v>
      </c>
      <c r="J530" s="48">
        <f>+'ABRIL 24'!J530+'MAYO 24'!J530+'JUNIO 24'!J530</f>
        <v>1016.73</v>
      </c>
      <c r="K530" s="48">
        <f>+'ABRIL 24'!K530+'MAYO 24'!K530+'JUNIO 24'!K530</f>
        <v>177.61</v>
      </c>
      <c r="L530" s="48">
        <f>+'ABRIL 24'!L530+'MAYO 24'!L530+'JUNIO 24'!L530</f>
        <v>6465</v>
      </c>
      <c r="M530" s="48">
        <f>+'ABRIL 24'!M530+'MAYO 24'!M530+'JUNIO 24'!M530</f>
        <v>0</v>
      </c>
      <c r="N530" s="53">
        <f t="shared" si="8"/>
        <v>605358</v>
      </c>
    </row>
    <row r="531" spans="1:14" x14ac:dyDescent="0.25">
      <c r="A531" s="5" t="s">
        <v>1056</v>
      </c>
      <c r="B531" s="6" t="s">
        <v>1057</v>
      </c>
      <c r="C531" s="48">
        <f>+'ABRIL 24'!C531+'MAYO 24'!C531+'JUNIO 24'!C531</f>
        <v>1091751.3500000001</v>
      </c>
      <c r="D531" s="48">
        <f>+'ABRIL 24'!D531+'MAYO 24'!D531+'JUNIO 24'!D531</f>
        <v>249045.64</v>
      </c>
      <c r="E531" s="48">
        <f>+'ABRIL 24'!E531+'MAYO 24'!E531+'JUNIO 24'!E531</f>
        <v>9634.61</v>
      </c>
      <c r="F531" s="48">
        <f>+'ABRIL 24'!F531+'MAYO 24'!F531+'JUNIO 24'!F531</f>
        <v>45515.270000000004</v>
      </c>
      <c r="G531" s="48">
        <f>+'ABRIL 24'!G531+'MAYO 24'!G531+'JUNIO 24'!G531</f>
        <v>11452.32</v>
      </c>
      <c r="H531" s="48">
        <f>+'ABRIL 24'!H531+'MAYO 24'!H531+'JUNIO 24'!H531</f>
        <v>7145.61</v>
      </c>
      <c r="I531" s="48">
        <f>+'ABRIL 24'!I531+'MAYO 24'!I531+'JUNIO 24'!I531</f>
        <v>15588.370000000003</v>
      </c>
      <c r="J531" s="48">
        <f>+'ABRIL 24'!J531+'MAYO 24'!J531+'JUNIO 24'!J531</f>
        <v>1866.69</v>
      </c>
      <c r="K531" s="48">
        <f>+'ABRIL 24'!K531+'MAYO 24'!K531+'JUNIO 24'!K531</f>
        <v>679.61</v>
      </c>
      <c r="L531" s="48">
        <f>+'ABRIL 24'!L531+'MAYO 24'!L531+'JUNIO 24'!L531</f>
        <v>0</v>
      </c>
      <c r="M531" s="48">
        <f>+'ABRIL 24'!M531+'MAYO 24'!M531+'JUNIO 24'!M531</f>
        <v>0</v>
      </c>
      <c r="N531" s="53">
        <f t="shared" si="8"/>
        <v>1432679.4700000007</v>
      </c>
    </row>
    <row r="532" spans="1:14" x14ac:dyDescent="0.25">
      <c r="A532" s="5" t="s">
        <v>1058</v>
      </c>
      <c r="B532" s="6" t="s">
        <v>1059</v>
      </c>
      <c r="C532" s="48">
        <f>+'ABRIL 24'!C532+'MAYO 24'!C532+'JUNIO 24'!C532</f>
        <v>255700.99000000002</v>
      </c>
      <c r="D532" s="48">
        <f>+'ABRIL 24'!D532+'MAYO 24'!D532+'JUNIO 24'!D532</f>
        <v>109351.45</v>
      </c>
      <c r="E532" s="48">
        <f>+'ABRIL 24'!E532+'MAYO 24'!E532+'JUNIO 24'!E532</f>
        <v>3587.2200000000003</v>
      </c>
      <c r="F532" s="48">
        <f>+'ABRIL 24'!F532+'MAYO 24'!F532+'JUNIO 24'!F532</f>
        <v>12845.24</v>
      </c>
      <c r="G532" s="48">
        <f>+'ABRIL 24'!G532+'MAYO 24'!G532+'JUNIO 24'!G532</f>
        <v>2286.9300000000003</v>
      </c>
      <c r="H532" s="48">
        <f>+'ABRIL 24'!H532+'MAYO 24'!H532+'JUNIO 24'!H532</f>
        <v>1337.8700000000001</v>
      </c>
      <c r="I532" s="48">
        <f>+'ABRIL 24'!I532+'MAYO 24'!I532+'JUNIO 24'!I532</f>
        <v>1929.68</v>
      </c>
      <c r="J532" s="48">
        <f>+'ABRIL 24'!J532+'MAYO 24'!J532+'JUNIO 24'!J532</f>
        <v>720.87</v>
      </c>
      <c r="K532" s="48">
        <f>+'ABRIL 24'!K532+'MAYO 24'!K532+'JUNIO 24'!K532</f>
        <v>60.250000000000007</v>
      </c>
      <c r="L532" s="48">
        <f>+'ABRIL 24'!L532+'MAYO 24'!L532+'JUNIO 24'!L532</f>
        <v>19355</v>
      </c>
      <c r="M532" s="48">
        <f>+'ABRIL 24'!M532+'MAYO 24'!M532+'JUNIO 24'!M532</f>
        <v>0</v>
      </c>
      <c r="N532" s="53">
        <f t="shared" si="8"/>
        <v>407175.49999999994</v>
      </c>
    </row>
    <row r="533" spans="1:14" x14ac:dyDescent="0.25">
      <c r="A533" s="5" t="s">
        <v>1060</v>
      </c>
      <c r="B533" s="6" t="s">
        <v>1061</v>
      </c>
      <c r="C533" s="48">
        <f>+'ABRIL 24'!C533+'MAYO 24'!C533+'JUNIO 24'!C533</f>
        <v>4578330.71</v>
      </c>
      <c r="D533" s="48">
        <f>+'ABRIL 24'!D533+'MAYO 24'!D533+'JUNIO 24'!D533</f>
        <v>1579530.6300000001</v>
      </c>
      <c r="E533" s="48">
        <f>+'ABRIL 24'!E533+'MAYO 24'!E533+'JUNIO 24'!E533</f>
        <v>32222</v>
      </c>
      <c r="F533" s="48">
        <f>+'ABRIL 24'!F533+'MAYO 24'!F533+'JUNIO 24'!F533</f>
        <v>174378.41</v>
      </c>
      <c r="G533" s="48">
        <f>+'ABRIL 24'!G533+'MAYO 24'!G533+'JUNIO 24'!G533</f>
        <v>87844.3</v>
      </c>
      <c r="H533" s="48">
        <f>+'ABRIL 24'!H533+'MAYO 24'!H533+'JUNIO 24'!H533</f>
        <v>30802.100000000002</v>
      </c>
      <c r="I533" s="48">
        <f>+'ABRIL 24'!I533+'MAYO 24'!I533+'JUNIO 24'!I533</f>
        <v>86238.62</v>
      </c>
      <c r="J533" s="48">
        <f>+'ABRIL 24'!J533+'MAYO 24'!J533+'JUNIO 24'!J533</f>
        <v>5739.75</v>
      </c>
      <c r="K533" s="48">
        <f>+'ABRIL 24'!K533+'MAYO 24'!K533+'JUNIO 24'!K533</f>
        <v>3100.04</v>
      </c>
      <c r="L533" s="48">
        <f>+'ABRIL 24'!L533+'MAYO 24'!L533+'JUNIO 24'!L533</f>
        <v>478</v>
      </c>
      <c r="M533" s="48">
        <f>+'ABRIL 24'!M533+'MAYO 24'!M533+'JUNIO 24'!M533</f>
        <v>0</v>
      </c>
      <c r="N533" s="53">
        <f t="shared" si="8"/>
        <v>6578664.5599999996</v>
      </c>
    </row>
    <row r="534" spans="1:14" x14ac:dyDescent="0.25">
      <c r="A534" s="5" t="s">
        <v>1062</v>
      </c>
      <c r="B534" s="6" t="s">
        <v>1063</v>
      </c>
      <c r="C534" s="48">
        <f>+'ABRIL 24'!C534+'MAYO 24'!C534+'JUNIO 24'!C534</f>
        <v>3925631.16</v>
      </c>
      <c r="D534" s="48">
        <f>+'ABRIL 24'!D534+'MAYO 24'!D534+'JUNIO 24'!D534</f>
        <v>862082.28</v>
      </c>
      <c r="E534" s="48">
        <f>+'ABRIL 24'!E534+'MAYO 24'!E534+'JUNIO 24'!E534</f>
        <v>34016.339999999997</v>
      </c>
      <c r="F534" s="48">
        <f>+'ABRIL 24'!F534+'MAYO 24'!F534+'JUNIO 24'!F534</f>
        <v>164616.43</v>
      </c>
      <c r="G534" s="48">
        <f>+'ABRIL 24'!G534+'MAYO 24'!G534+'JUNIO 24'!G534</f>
        <v>118888.87</v>
      </c>
      <c r="H534" s="48">
        <f>+'ABRIL 24'!H534+'MAYO 24'!H534+'JUNIO 24'!H534</f>
        <v>26432.760000000002</v>
      </c>
      <c r="I534" s="48">
        <f>+'ABRIL 24'!I534+'MAYO 24'!I534+'JUNIO 24'!I534</f>
        <v>91697.64</v>
      </c>
      <c r="J534" s="48">
        <f>+'ABRIL 24'!J534+'MAYO 24'!J534+'JUNIO 24'!J534</f>
        <v>5165.58</v>
      </c>
      <c r="K534" s="48">
        <f>+'ABRIL 24'!K534+'MAYO 24'!K534+'JUNIO 24'!K534</f>
        <v>2643.1099999999997</v>
      </c>
      <c r="L534" s="48">
        <f>+'ABRIL 24'!L534+'MAYO 24'!L534+'JUNIO 24'!L534</f>
        <v>0</v>
      </c>
      <c r="M534" s="48">
        <f>+'ABRIL 24'!M534+'MAYO 24'!M534+'JUNIO 24'!M534</f>
        <v>0</v>
      </c>
      <c r="N534" s="53">
        <f t="shared" si="8"/>
        <v>5231174.17</v>
      </c>
    </row>
    <row r="535" spans="1:14" x14ac:dyDescent="0.25">
      <c r="A535" s="5" t="s">
        <v>1064</v>
      </c>
      <c r="B535" s="6" t="s">
        <v>1065</v>
      </c>
      <c r="C535" s="48">
        <f>+'ABRIL 24'!C535+'MAYO 24'!C535+'JUNIO 24'!C535</f>
        <v>861574.5</v>
      </c>
      <c r="D535" s="48">
        <f>+'ABRIL 24'!D535+'MAYO 24'!D535+'JUNIO 24'!D535</f>
        <v>275098.23</v>
      </c>
      <c r="E535" s="48">
        <f>+'ABRIL 24'!E535+'MAYO 24'!E535+'JUNIO 24'!E535</f>
        <v>9397.66</v>
      </c>
      <c r="F535" s="48">
        <f>+'ABRIL 24'!F535+'MAYO 24'!F535+'JUNIO 24'!F535</f>
        <v>38994.11</v>
      </c>
      <c r="G535" s="48">
        <f>+'ABRIL 24'!G535+'MAYO 24'!G535+'JUNIO 24'!G535</f>
        <v>17829.12</v>
      </c>
      <c r="H535" s="48">
        <f>+'ABRIL 24'!H535+'MAYO 24'!H535+'JUNIO 24'!H535</f>
        <v>5267.66</v>
      </c>
      <c r="I535" s="48">
        <f>+'ABRIL 24'!I535+'MAYO 24'!I535+'JUNIO 24'!I535</f>
        <v>14126.48</v>
      </c>
      <c r="J535" s="48">
        <f>+'ABRIL 24'!J535+'MAYO 24'!J535+'JUNIO 24'!J535</f>
        <v>1812.1499999999999</v>
      </c>
      <c r="K535" s="48">
        <f>+'ABRIL 24'!K535+'MAYO 24'!K535+'JUNIO 24'!K535</f>
        <v>422.65</v>
      </c>
      <c r="L535" s="48">
        <f>+'ABRIL 24'!L535+'MAYO 24'!L535+'JUNIO 24'!L535</f>
        <v>86739</v>
      </c>
      <c r="M535" s="48">
        <f>+'ABRIL 24'!M535+'MAYO 24'!M535+'JUNIO 24'!M535</f>
        <v>0</v>
      </c>
      <c r="N535" s="53">
        <f t="shared" si="8"/>
        <v>1311261.5599999998</v>
      </c>
    </row>
    <row r="536" spans="1:14" x14ac:dyDescent="0.25">
      <c r="A536" s="5" t="s">
        <v>1066</v>
      </c>
      <c r="B536" s="6" t="s">
        <v>1067</v>
      </c>
      <c r="C536" s="48">
        <f>+'ABRIL 24'!C536+'MAYO 24'!C536+'JUNIO 24'!C536</f>
        <v>488513.06000000006</v>
      </c>
      <c r="D536" s="48">
        <f>+'ABRIL 24'!D536+'MAYO 24'!D536+'JUNIO 24'!D536</f>
        <v>166562</v>
      </c>
      <c r="E536" s="48">
        <f>+'ABRIL 24'!E536+'MAYO 24'!E536+'JUNIO 24'!E536</f>
        <v>5789.8600000000006</v>
      </c>
      <c r="F536" s="48">
        <f>+'ABRIL 24'!F536+'MAYO 24'!F536+'JUNIO 24'!F536</f>
        <v>22847.3</v>
      </c>
      <c r="G536" s="48">
        <f>+'ABRIL 24'!G536+'MAYO 24'!G536+'JUNIO 24'!G536</f>
        <v>6469.43</v>
      </c>
      <c r="H536" s="48">
        <f>+'ABRIL 24'!H536+'MAYO 24'!H536+'JUNIO 24'!H536</f>
        <v>2889.18</v>
      </c>
      <c r="I536" s="48">
        <f>+'ABRIL 24'!I536+'MAYO 24'!I536+'JUNIO 24'!I536</f>
        <v>6009.35</v>
      </c>
      <c r="J536" s="48">
        <f>+'ABRIL 24'!J536+'MAYO 24'!J536+'JUNIO 24'!J536</f>
        <v>1163.8799999999999</v>
      </c>
      <c r="K536" s="48">
        <f>+'ABRIL 24'!K536+'MAYO 24'!K536+'JUNIO 24'!K536</f>
        <v>209.49</v>
      </c>
      <c r="L536" s="48">
        <f>+'ABRIL 24'!L536+'MAYO 24'!L536+'JUNIO 24'!L536</f>
        <v>17414</v>
      </c>
      <c r="M536" s="48">
        <f>+'ABRIL 24'!M536+'MAYO 24'!M536+'JUNIO 24'!M536</f>
        <v>0</v>
      </c>
      <c r="N536" s="53">
        <f t="shared" si="8"/>
        <v>717867.55000000016</v>
      </c>
    </row>
    <row r="537" spans="1:14" x14ac:dyDescent="0.25">
      <c r="A537" s="5" t="s">
        <v>1068</v>
      </c>
      <c r="B537" s="6" t="s">
        <v>1069</v>
      </c>
      <c r="C537" s="48">
        <f>+'ABRIL 24'!C537+'MAYO 24'!C537+'JUNIO 24'!C537</f>
        <v>523282.86</v>
      </c>
      <c r="D537" s="48">
        <f>+'ABRIL 24'!D537+'MAYO 24'!D537+'JUNIO 24'!D537</f>
        <v>144371.40000000002</v>
      </c>
      <c r="E537" s="48">
        <f>+'ABRIL 24'!E537+'MAYO 24'!E537+'JUNIO 24'!E537</f>
        <v>6593.2999999999993</v>
      </c>
      <c r="F537" s="48">
        <f>+'ABRIL 24'!F537+'MAYO 24'!F537+'JUNIO 24'!F537</f>
        <v>25260.75</v>
      </c>
      <c r="G537" s="48">
        <f>+'ABRIL 24'!G537+'MAYO 24'!G537+'JUNIO 24'!G537</f>
        <v>10778.05</v>
      </c>
      <c r="H537" s="48">
        <f>+'ABRIL 24'!H537+'MAYO 24'!H537+'JUNIO 24'!H537</f>
        <v>3060.7799999999997</v>
      </c>
      <c r="I537" s="48">
        <f>+'ABRIL 24'!I537+'MAYO 24'!I537+'JUNIO 24'!I537</f>
        <v>7757.8700000000008</v>
      </c>
      <c r="J537" s="48">
        <f>+'ABRIL 24'!J537+'MAYO 24'!J537+'JUNIO 24'!J537</f>
        <v>1251.57</v>
      </c>
      <c r="K537" s="48">
        <f>+'ABRIL 24'!K537+'MAYO 24'!K537+'JUNIO 24'!K537</f>
        <v>211.72000000000003</v>
      </c>
      <c r="L537" s="48">
        <f>+'ABRIL 24'!L537+'MAYO 24'!L537+'JUNIO 24'!L537</f>
        <v>0</v>
      </c>
      <c r="M537" s="48">
        <f>+'ABRIL 24'!M537+'MAYO 24'!M537+'JUNIO 24'!M537</f>
        <v>0</v>
      </c>
      <c r="N537" s="53">
        <f t="shared" si="8"/>
        <v>722568.3</v>
      </c>
    </row>
    <row r="538" spans="1:14" x14ac:dyDescent="0.25">
      <c r="A538" s="5" t="s">
        <v>1070</v>
      </c>
      <c r="B538" s="6" t="s">
        <v>1071</v>
      </c>
      <c r="C538" s="48">
        <f>+'ABRIL 24'!C538+'MAYO 24'!C538+'JUNIO 24'!C538</f>
        <v>1310025.25</v>
      </c>
      <c r="D538" s="48">
        <f>+'ABRIL 24'!D538+'MAYO 24'!D538+'JUNIO 24'!D538</f>
        <v>398428.97</v>
      </c>
      <c r="E538" s="48">
        <f>+'ABRIL 24'!E538+'MAYO 24'!E538+'JUNIO 24'!E538</f>
        <v>12094.53</v>
      </c>
      <c r="F538" s="48">
        <f>+'ABRIL 24'!F538+'MAYO 24'!F538+'JUNIO 24'!F538</f>
        <v>55792.130000000005</v>
      </c>
      <c r="G538" s="48">
        <f>+'ABRIL 24'!G538+'MAYO 24'!G538+'JUNIO 24'!G538</f>
        <v>28278.32</v>
      </c>
      <c r="H538" s="48">
        <f>+'ABRIL 24'!H538+'MAYO 24'!H538+'JUNIO 24'!H538</f>
        <v>8515.23</v>
      </c>
      <c r="I538" s="48">
        <f>+'ABRIL 24'!I538+'MAYO 24'!I538+'JUNIO 24'!I538</f>
        <v>24304.28</v>
      </c>
      <c r="J538" s="48">
        <f>+'ABRIL 24'!J538+'MAYO 24'!J538+'JUNIO 24'!J538</f>
        <v>2126.73</v>
      </c>
      <c r="K538" s="48">
        <f>+'ABRIL 24'!K538+'MAYO 24'!K538+'JUNIO 24'!K538</f>
        <v>796.21</v>
      </c>
      <c r="L538" s="48">
        <f>+'ABRIL 24'!L538+'MAYO 24'!L538+'JUNIO 24'!L538</f>
        <v>44457</v>
      </c>
      <c r="M538" s="48">
        <f>+'ABRIL 24'!M538+'MAYO 24'!M538+'JUNIO 24'!M538</f>
        <v>0</v>
      </c>
      <c r="N538" s="53">
        <f t="shared" si="8"/>
        <v>1884818.65</v>
      </c>
    </row>
    <row r="539" spans="1:14" x14ac:dyDescent="0.25">
      <c r="A539" s="5" t="s">
        <v>1072</v>
      </c>
      <c r="B539" s="6" t="s">
        <v>1073</v>
      </c>
      <c r="C539" s="48">
        <f>+'ABRIL 24'!C539+'MAYO 24'!C539+'JUNIO 24'!C539</f>
        <v>713078.16999999993</v>
      </c>
      <c r="D539" s="48">
        <f>+'ABRIL 24'!D539+'MAYO 24'!D539+'JUNIO 24'!D539</f>
        <v>145372.79999999999</v>
      </c>
      <c r="E539" s="48">
        <f>+'ABRIL 24'!E539+'MAYO 24'!E539+'JUNIO 24'!E539</f>
        <v>7647.7400000000007</v>
      </c>
      <c r="F539" s="48">
        <f>+'ABRIL 24'!F539+'MAYO 24'!F539+'JUNIO 24'!F539</f>
        <v>32247.079999999998</v>
      </c>
      <c r="G539" s="48">
        <f>+'ABRIL 24'!G539+'MAYO 24'!G539+'JUNIO 24'!G539</f>
        <v>18315.149999999998</v>
      </c>
      <c r="H539" s="48">
        <f>+'ABRIL 24'!H539+'MAYO 24'!H539+'JUNIO 24'!H539</f>
        <v>4454.9000000000005</v>
      </c>
      <c r="I539" s="48">
        <f>+'ABRIL 24'!I539+'MAYO 24'!I539+'JUNIO 24'!I539</f>
        <v>13755.2</v>
      </c>
      <c r="J539" s="48">
        <f>+'ABRIL 24'!J539+'MAYO 24'!J539+'JUNIO 24'!J539</f>
        <v>1345.26</v>
      </c>
      <c r="K539" s="48">
        <f>+'ABRIL 24'!K539+'MAYO 24'!K539+'JUNIO 24'!K539</f>
        <v>375.69</v>
      </c>
      <c r="L539" s="48">
        <f>+'ABRIL 24'!L539+'MAYO 24'!L539+'JUNIO 24'!L539</f>
        <v>6653</v>
      </c>
      <c r="M539" s="48">
        <f>+'ABRIL 24'!M539+'MAYO 24'!M539+'JUNIO 24'!M539</f>
        <v>0</v>
      </c>
      <c r="N539" s="53">
        <f t="shared" si="8"/>
        <v>943244.98999999987</v>
      </c>
    </row>
    <row r="540" spans="1:14" x14ac:dyDescent="0.25">
      <c r="A540" s="5" t="s">
        <v>1074</v>
      </c>
      <c r="B540" s="6" t="s">
        <v>1075</v>
      </c>
      <c r="C540" s="48">
        <f>+'ABRIL 24'!C540+'MAYO 24'!C540+'JUNIO 24'!C540</f>
        <v>1067136.17</v>
      </c>
      <c r="D540" s="48">
        <f>+'ABRIL 24'!D540+'MAYO 24'!D540+'JUNIO 24'!D540</f>
        <v>337269.6</v>
      </c>
      <c r="E540" s="48">
        <f>+'ABRIL 24'!E540+'MAYO 24'!E540+'JUNIO 24'!E540</f>
        <v>10972.13</v>
      </c>
      <c r="F540" s="48">
        <f>+'ABRIL 24'!F540+'MAYO 24'!F540+'JUNIO 24'!F540</f>
        <v>47463.28</v>
      </c>
      <c r="G540" s="48">
        <f>+'ABRIL 24'!G540+'MAYO 24'!G540+'JUNIO 24'!G540</f>
        <v>29229.489999999998</v>
      </c>
      <c r="H540" s="48">
        <f>+'ABRIL 24'!H540+'MAYO 24'!H540+'JUNIO 24'!H540</f>
        <v>6760.32</v>
      </c>
      <c r="I540" s="48">
        <f>+'ABRIL 24'!I540+'MAYO 24'!I540+'JUNIO 24'!I540</f>
        <v>21514.19</v>
      </c>
      <c r="J540" s="48">
        <f>+'ABRIL 24'!J540+'MAYO 24'!J540+'JUNIO 24'!J540</f>
        <v>1903.17</v>
      </c>
      <c r="K540" s="48">
        <f>+'ABRIL 24'!K540+'MAYO 24'!K540+'JUNIO 24'!K540</f>
        <v>591.32000000000005</v>
      </c>
      <c r="L540" s="48">
        <f>+'ABRIL 24'!L540+'MAYO 24'!L540+'JUNIO 24'!L540</f>
        <v>0</v>
      </c>
      <c r="M540" s="48">
        <f>+'ABRIL 24'!M540+'MAYO 24'!M540+'JUNIO 24'!M540</f>
        <v>0</v>
      </c>
      <c r="N540" s="53">
        <f t="shared" si="8"/>
        <v>1522839.67</v>
      </c>
    </row>
    <row r="541" spans="1:14" x14ac:dyDescent="0.25">
      <c r="A541" s="5" t="s">
        <v>1076</v>
      </c>
      <c r="B541" s="6" t="s">
        <v>1077</v>
      </c>
      <c r="C541" s="48">
        <f>+'ABRIL 24'!C541+'MAYO 24'!C541+'JUNIO 24'!C541</f>
        <v>957013.66999999993</v>
      </c>
      <c r="D541" s="48">
        <f>+'ABRIL 24'!D541+'MAYO 24'!D541+'JUNIO 24'!D541</f>
        <v>397301.44</v>
      </c>
      <c r="E541" s="48">
        <f>+'ABRIL 24'!E541+'MAYO 24'!E541+'JUNIO 24'!E541</f>
        <v>9359.7200000000012</v>
      </c>
      <c r="F541" s="48">
        <f>+'ABRIL 24'!F541+'MAYO 24'!F541+'JUNIO 24'!F541</f>
        <v>41853</v>
      </c>
      <c r="G541" s="48">
        <f>+'ABRIL 24'!G541+'MAYO 24'!G541+'JUNIO 24'!G541</f>
        <v>19254.810000000001</v>
      </c>
      <c r="H541" s="48">
        <f>+'ABRIL 24'!H541+'MAYO 24'!H541+'JUNIO 24'!H541</f>
        <v>6191.64</v>
      </c>
      <c r="I541" s="48">
        <f>+'ABRIL 24'!I541+'MAYO 24'!I541+'JUNIO 24'!I541</f>
        <v>17128.22</v>
      </c>
      <c r="J541" s="48">
        <f>+'ABRIL 24'!J541+'MAYO 24'!J541+'JUNIO 24'!J541</f>
        <v>1533.96</v>
      </c>
      <c r="K541" s="48">
        <f>+'ABRIL 24'!K541+'MAYO 24'!K541+'JUNIO 24'!K541</f>
        <v>568.53</v>
      </c>
      <c r="L541" s="48">
        <f>+'ABRIL 24'!L541+'MAYO 24'!L541+'JUNIO 24'!L541</f>
        <v>44648</v>
      </c>
      <c r="M541" s="48">
        <f>+'ABRIL 24'!M541+'MAYO 24'!M541+'JUNIO 24'!M541</f>
        <v>0</v>
      </c>
      <c r="N541" s="53">
        <f t="shared" si="8"/>
        <v>1494852.9899999998</v>
      </c>
    </row>
    <row r="542" spans="1:14" x14ac:dyDescent="0.25">
      <c r="A542" s="5" t="s">
        <v>1078</v>
      </c>
      <c r="B542" s="6" t="s">
        <v>1079</v>
      </c>
      <c r="C542" s="48">
        <f>+'ABRIL 24'!C542+'MAYO 24'!C542+'JUNIO 24'!C542</f>
        <v>1143103.42</v>
      </c>
      <c r="D542" s="48">
        <f>+'ABRIL 24'!D542+'MAYO 24'!D542+'JUNIO 24'!D542</f>
        <v>538401.16</v>
      </c>
      <c r="E542" s="48">
        <f>+'ABRIL 24'!E542+'MAYO 24'!E542+'JUNIO 24'!E542</f>
        <v>11023.49</v>
      </c>
      <c r="F542" s="48">
        <f>+'ABRIL 24'!F542+'MAYO 24'!F542+'JUNIO 24'!F542</f>
        <v>49481.749999999993</v>
      </c>
      <c r="G542" s="48">
        <f>+'ABRIL 24'!G542+'MAYO 24'!G542+'JUNIO 24'!G542</f>
        <v>25469.11</v>
      </c>
      <c r="H542" s="48">
        <f>+'ABRIL 24'!H542+'MAYO 24'!H542+'JUNIO 24'!H542</f>
        <v>7301.27</v>
      </c>
      <c r="I542" s="48">
        <f>+'ABRIL 24'!I542+'MAYO 24'!I542+'JUNIO 24'!I542</f>
        <v>20894.47</v>
      </c>
      <c r="J542" s="48">
        <f>+'ABRIL 24'!J542+'MAYO 24'!J542+'JUNIO 24'!J542</f>
        <v>1922.91</v>
      </c>
      <c r="K542" s="48">
        <f>+'ABRIL 24'!K542+'MAYO 24'!K542+'JUNIO 24'!K542</f>
        <v>657.84999999999991</v>
      </c>
      <c r="L542" s="48">
        <f>+'ABRIL 24'!L542+'MAYO 24'!L542+'JUNIO 24'!L542</f>
        <v>0</v>
      </c>
      <c r="M542" s="48">
        <f>+'ABRIL 24'!M542+'MAYO 24'!M542+'JUNIO 24'!M542</f>
        <v>0</v>
      </c>
      <c r="N542" s="53">
        <f t="shared" si="8"/>
        <v>1798255.4300000002</v>
      </c>
    </row>
    <row r="543" spans="1:14" x14ac:dyDescent="0.25">
      <c r="A543" s="5" t="s">
        <v>1080</v>
      </c>
      <c r="B543" s="6" t="s">
        <v>1081</v>
      </c>
      <c r="C543" s="48">
        <f>+'ABRIL 24'!C543+'MAYO 24'!C543+'JUNIO 24'!C543</f>
        <v>1134048.4099999999</v>
      </c>
      <c r="D543" s="48">
        <f>+'ABRIL 24'!D543+'MAYO 24'!D543+'JUNIO 24'!D543</f>
        <v>165726.59999999998</v>
      </c>
      <c r="E543" s="48">
        <f>+'ABRIL 24'!E543+'MAYO 24'!E543+'JUNIO 24'!E543</f>
        <v>11021.489999999998</v>
      </c>
      <c r="F543" s="48">
        <f>+'ABRIL 24'!F543+'MAYO 24'!F543+'JUNIO 24'!F543</f>
        <v>49359.66</v>
      </c>
      <c r="G543" s="48">
        <f>+'ABRIL 24'!G543+'MAYO 24'!G543+'JUNIO 24'!G543</f>
        <v>23064.35</v>
      </c>
      <c r="H543" s="48">
        <f>+'ABRIL 24'!H543+'MAYO 24'!H543+'JUNIO 24'!H543</f>
        <v>7210.82</v>
      </c>
      <c r="I543" s="48">
        <f>+'ABRIL 24'!I543+'MAYO 24'!I543+'JUNIO 24'!I543</f>
        <v>19837.990000000002</v>
      </c>
      <c r="J543" s="48">
        <f>+'ABRIL 24'!J543+'MAYO 24'!J543+'JUNIO 24'!J543</f>
        <v>1783.0500000000002</v>
      </c>
      <c r="K543" s="48">
        <f>+'ABRIL 24'!K543+'MAYO 24'!K543+'JUNIO 24'!K543</f>
        <v>645.13</v>
      </c>
      <c r="L543" s="48">
        <f>+'ABRIL 24'!L543+'MAYO 24'!L543+'JUNIO 24'!L543</f>
        <v>24276</v>
      </c>
      <c r="M543" s="48">
        <f>+'ABRIL 24'!M543+'MAYO 24'!M543+'JUNIO 24'!M543</f>
        <v>0</v>
      </c>
      <c r="N543" s="53">
        <f t="shared" si="8"/>
        <v>1436973.4999999998</v>
      </c>
    </row>
    <row r="544" spans="1:14" x14ac:dyDescent="0.25">
      <c r="A544" s="5" t="s">
        <v>1082</v>
      </c>
      <c r="B544" s="6" t="s">
        <v>1083</v>
      </c>
      <c r="C544" s="48">
        <f>+'ABRIL 24'!C544+'MAYO 24'!C544+'JUNIO 24'!C544</f>
        <v>356058.29</v>
      </c>
      <c r="D544" s="48">
        <f>+'ABRIL 24'!D544+'MAYO 24'!D544+'JUNIO 24'!D544</f>
        <v>132124.87</v>
      </c>
      <c r="E544" s="48">
        <f>+'ABRIL 24'!E544+'MAYO 24'!E544+'JUNIO 24'!E544</f>
        <v>4552.93</v>
      </c>
      <c r="F544" s="48">
        <f>+'ABRIL 24'!F544+'MAYO 24'!F544+'JUNIO 24'!F544</f>
        <v>17313.43</v>
      </c>
      <c r="G544" s="48">
        <f>+'ABRIL 24'!G544+'MAYO 24'!G544+'JUNIO 24'!G544</f>
        <v>3144.8999999999996</v>
      </c>
      <c r="H544" s="48">
        <f>+'ABRIL 24'!H544+'MAYO 24'!H544+'JUNIO 24'!H544</f>
        <v>2142.41</v>
      </c>
      <c r="I544" s="48">
        <f>+'ABRIL 24'!I544+'MAYO 24'!I544+'JUNIO 24'!I544</f>
        <v>3807.25</v>
      </c>
      <c r="J544" s="48">
        <f>+'ABRIL 24'!J544+'MAYO 24'!J544+'JUNIO 24'!J544</f>
        <v>921.99</v>
      </c>
      <c r="K544" s="48">
        <f>+'ABRIL 24'!K544+'MAYO 24'!K544+'JUNIO 24'!K544</f>
        <v>156.38999999999999</v>
      </c>
      <c r="L544" s="48">
        <f>+'ABRIL 24'!L544+'MAYO 24'!L544+'JUNIO 24'!L544</f>
        <v>5929</v>
      </c>
      <c r="M544" s="48">
        <f>+'ABRIL 24'!M544+'MAYO 24'!M544+'JUNIO 24'!M544</f>
        <v>0</v>
      </c>
      <c r="N544" s="53">
        <f t="shared" si="8"/>
        <v>526151.46</v>
      </c>
    </row>
    <row r="545" spans="1:14" x14ac:dyDescent="0.25">
      <c r="A545" s="5" t="s">
        <v>1084</v>
      </c>
      <c r="B545" s="6" t="s">
        <v>1085</v>
      </c>
      <c r="C545" s="48">
        <f>+'ABRIL 24'!C545+'MAYO 24'!C545+'JUNIO 24'!C545</f>
        <v>2196630.34</v>
      </c>
      <c r="D545" s="48">
        <f>+'ABRIL 24'!D545+'MAYO 24'!D545+'JUNIO 24'!D545</f>
        <v>883629.67</v>
      </c>
      <c r="E545" s="48">
        <f>+'ABRIL 24'!E545+'MAYO 24'!E545+'JUNIO 24'!E545</f>
        <v>22174.22</v>
      </c>
      <c r="F545" s="48">
        <f>+'ABRIL 24'!F545+'MAYO 24'!F545+'JUNIO 24'!F545</f>
        <v>96438.489999999991</v>
      </c>
      <c r="G545" s="48">
        <f>+'ABRIL 24'!G545+'MAYO 24'!G545+'JUNIO 24'!G545</f>
        <v>47618.720000000001</v>
      </c>
      <c r="H545" s="48">
        <f>+'ABRIL 24'!H545+'MAYO 24'!H545+'JUNIO 24'!H545</f>
        <v>13586.010000000002</v>
      </c>
      <c r="I545" s="48">
        <f>+'ABRIL 24'!I545+'MAYO 24'!I545+'JUNIO 24'!I545</f>
        <v>38136</v>
      </c>
      <c r="J545" s="48">
        <f>+'ABRIL 24'!J545+'MAYO 24'!J545+'JUNIO 24'!J545</f>
        <v>3986.43</v>
      </c>
      <c r="K545" s="48">
        <f>+'ABRIL 24'!K545+'MAYO 24'!K545+'JUNIO 24'!K545</f>
        <v>1143.3</v>
      </c>
      <c r="L545" s="48">
        <f>+'ABRIL 24'!L545+'MAYO 24'!L545+'JUNIO 24'!L545</f>
        <v>118443</v>
      </c>
      <c r="M545" s="48">
        <f>+'ABRIL 24'!M545+'MAYO 24'!M545+'JUNIO 24'!M545</f>
        <v>0</v>
      </c>
      <c r="N545" s="53">
        <f t="shared" si="8"/>
        <v>3421786.1799999997</v>
      </c>
    </row>
    <row r="546" spans="1:14" x14ac:dyDescent="0.25">
      <c r="A546" s="5" t="s">
        <v>1086</v>
      </c>
      <c r="B546" s="6" t="s">
        <v>1087</v>
      </c>
      <c r="C546" s="48">
        <f>+'ABRIL 24'!C546+'MAYO 24'!C546+'JUNIO 24'!C546</f>
        <v>374308.24</v>
      </c>
      <c r="D546" s="48">
        <f>+'ABRIL 24'!D546+'MAYO 24'!D546+'JUNIO 24'!D546</f>
        <v>197141.67</v>
      </c>
      <c r="E546" s="48">
        <f>+'ABRIL 24'!E546+'MAYO 24'!E546+'JUNIO 24'!E546</f>
        <v>5203.1499999999996</v>
      </c>
      <c r="F546" s="48">
        <f>+'ABRIL 24'!F546+'MAYO 24'!F546+'JUNIO 24'!F546</f>
        <v>18844.71</v>
      </c>
      <c r="G546" s="48">
        <f>+'ABRIL 24'!G546+'MAYO 24'!G546+'JUNIO 24'!G546</f>
        <v>5031.18</v>
      </c>
      <c r="H546" s="48">
        <f>+'ABRIL 24'!H546+'MAYO 24'!H546+'JUNIO 24'!H546</f>
        <v>2072.0600000000004</v>
      </c>
      <c r="I546" s="48">
        <f>+'ABRIL 24'!I546+'MAYO 24'!I546+'JUNIO 24'!I546</f>
        <v>3969.73</v>
      </c>
      <c r="J546" s="48">
        <f>+'ABRIL 24'!J546+'MAYO 24'!J546+'JUNIO 24'!J546</f>
        <v>1030.1399999999999</v>
      </c>
      <c r="K546" s="48">
        <f>+'ABRIL 24'!K546+'MAYO 24'!K546+'JUNIO 24'!K546</f>
        <v>116.22999999999999</v>
      </c>
      <c r="L546" s="48">
        <f>+'ABRIL 24'!L546+'MAYO 24'!L546+'JUNIO 24'!L546</f>
        <v>6384</v>
      </c>
      <c r="M546" s="48">
        <f>+'ABRIL 24'!M546+'MAYO 24'!M546+'JUNIO 24'!M546</f>
        <v>0</v>
      </c>
      <c r="N546" s="53">
        <f t="shared" si="8"/>
        <v>614101.1100000001</v>
      </c>
    </row>
    <row r="547" spans="1:14" x14ac:dyDescent="0.25">
      <c r="A547" s="5" t="s">
        <v>1088</v>
      </c>
      <c r="B547" s="6" t="s">
        <v>1089</v>
      </c>
      <c r="C547" s="48">
        <f>+'ABRIL 24'!C547+'MAYO 24'!C547+'JUNIO 24'!C547</f>
        <v>1486327.31</v>
      </c>
      <c r="D547" s="48">
        <f>+'ABRIL 24'!D547+'MAYO 24'!D547+'JUNIO 24'!D547</f>
        <v>609653.64999999991</v>
      </c>
      <c r="E547" s="48">
        <f>+'ABRIL 24'!E547+'MAYO 24'!E547+'JUNIO 24'!E547</f>
        <v>12379.62</v>
      </c>
      <c r="F547" s="48">
        <f>+'ABRIL 24'!F547+'MAYO 24'!F547+'JUNIO 24'!F547</f>
        <v>61691.090000000011</v>
      </c>
      <c r="G547" s="48">
        <f>+'ABRIL 24'!G547+'MAYO 24'!G547+'JUNIO 24'!G547</f>
        <v>44388.45</v>
      </c>
      <c r="H547" s="48">
        <f>+'ABRIL 24'!H547+'MAYO 24'!H547+'JUNIO 24'!H547</f>
        <v>10210.630000000001</v>
      </c>
      <c r="I547" s="48">
        <f>+'ABRIL 24'!I547+'MAYO 24'!I547+'JUNIO 24'!I547</f>
        <v>35696.490000000005</v>
      </c>
      <c r="J547" s="48">
        <f>+'ABRIL 24'!J547+'MAYO 24'!J547+'JUNIO 24'!J547</f>
        <v>1740.1799999999998</v>
      </c>
      <c r="K547" s="48">
        <f>+'ABRIL 24'!K547+'MAYO 24'!K547+'JUNIO 24'!K547</f>
        <v>1057.3</v>
      </c>
      <c r="L547" s="48">
        <f>+'ABRIL 24'!L547+'MAYO 24'!L547+'JUNIO 24'!L547</f>
        <v>0</v>
      </c>
      <c r="M547" s="48">
        <f>+'ABRIL 24'!M547+'MAYO 24'!M547+'JUNIO 24'!M547</f>
        <v>0</v>
      </c>
      <c r="N547" s="53">
        <f t="shared" si="8"/>
        <v>2263144.7200000002</v>
      </c>
    </row>
    <row r="548" spans="1:14" ht="25.5" x14ac:dyDescent="0.25">
      <c r="A548" s="5" t="s">
        <v>1090</v>
      </c>
      <c r="B548" s="6" t="s">
        <v>1091</v>
      </c>
      <c r="C548" s="48">
        <f>+'ABRIL 24'!C548+'MAYO 24'!C548+'JUNIO 24'!C548</f>
        <v>2974711.89</v>
      </c>
      <c r="D548" s="48">
        <f>+'ABRIL 24'!D548+'MAYO 24'!D548+'JUNIO 24'!D548</f>
        <v>959772.69</v>
      </c>
      <c r="E548" s="48">
        <f>+'ABRIL 24'!E548+'MAYO 24'!E548+'JUNIO 24'!E548</f>
        <v>23481.019999999997</v>
      </c>
      <c r="F548" s="48">
        <f>+'ABRIL 24'!F548+'MAYO 24'!F548+'JUNIO 24'!F548</f>
        <v>120685.31000000001</v>
      </c>
      <c r="G548" s="48">
        <f>+'ABRIL 24'!G548+'MAYO 24'!G548+'JUNIO 24'!G548</f>
        <v>57778.44</v>
      </c>
      <c r="H548" s="48">
        <f>+'ABRIL 24'!H548+'MAYO 24'!H548+'JUNIO 24'!H548</f>
        <v>20606.28</v>
      </c>
      <c r="I548" s="48">
        <f>+'ABRIL 24'!I548+'MAYO 24'!I548+'JUNIO 24'!I548</f>
        <v>59125.45</v>
      </c>
      <c r="J548" s="48">
        <f>+'ABRIL 24'!J548+'MAYO 24'!J548+'JUNIO 24'!J548</f>
        <v>3706.2300000000005</v>
      </c>
      <c r="K548" s="48">
        <f>+'ABRIL 24'!K548+'MAYO 24'!K548+'JUNIO 24'!K548</f>
        <v>2169.84</v>
      </c>
      <c r="L548" s="48">
        <f>+'ABRIL 24'!L548+'MAYO 24'!L548+'JUNIO 24'!L548</f>
        <v>0</v>
      </c>
      <c r="M548" s="48">
        <f>+'ABRIL 24'!M548+'MAYO 24'!M548+'JUNIO 24'!M548</f>
        <v>0</v>
      </c>
      <c r="N548" s="53">
        <f t="shared" si="8"/>
        <v>4222037.1500000004</v>
      </c>
    </row>
    <row r="549" spans="1:14" x14ac:dyDescent="0.25">
      <c r="A549" s="5" t="s">
        <v>1092</v>
      </c>
      <c r="B549" s="6" t="s">
        <v>1093</v>
      </c>
      <c r="C549" s="48">
        <f>+'ABRIL 24'!C549+'MAYO 24'!C549+'JUNIO 24'!C549</f>
        <v>541019.64</v>
      </c>
      <c r="D549" s="48">
        <f>+'ABRIL 24'!D549+'MAYO 24'!D549+'JUNIO 24'!D549</f>
        <v>176747.34</v>
      </c>
      <c r="E549" s="48">
        <f>+'ABRIL 24'!E549+'MAYO 24'!E549+'JUNIO 24'!E549</f>
        <v>6275.7499999999991</v>
      </c>
      <c r="F549" s="48">
        <f>+'ABRIL 24'!F549+'MAYO 24'!F549+'JUNIO 24'!F549</f>
        <v>25103.86</v>
      </c>
      <c r="G549" s="48">
        <f>+'ABRIL 24'!G549+'MAYO 24'!G549+'JUNIO 24'!G549</f>
        <v>10969.34</v>
      </c>
      <c r="H549" s="48">
        <f>+'ABRIL 24'!H549+'MAYO 24'!H549+'JUNIO 24'!H549</f>
        <v>3181.9300000000003</v>
      </c>
      <c r="I549" s="48">
        <f>+'ABRIL 24'!I549+'MAYO 24'!I549+'JUNIO 24'!I549</f>
        <v>8304.7099999999991</v>
      </c>
      <c r="J549" s="48">
        <f>+'ABRIL 24'!J549+'MAYO 24'!J549+'JUNIO 24'!J549</f>
        <v>1181.28</v>
      </c>
      <c r="K549" s="48">
        <f>+'ABRIL 24'!K549+'MAYO 24'!K549+'JUNIO 24'!K549</f>
        <v>230.46</v>
      </c>
      <c r="L549" s="48">
        <f>+'ABRIL 24'!L549+'MAYO 24'!L549+'JUNIO 24'!L549</f>
        <v>0</v>
      </c>
      <c r="M549" s="48">
        <f>+'ABRIL 24'!M549+'MAYO 24'!M549+'JUNIO 24'!M549</f>
        <v>0</v>
      </c>
      <c r="N549" s="53">
        <f t="shared" si="8"/>
        <v>773014.30999999994</v>
      </c>
    </row>
    <row r="550" spans="1:14" x14ac:dyDescent="0.25">
      <c r="A550" s="5" t="s">
        <v>1094</v>
      </c>
      <c r="B550" s="6" t="s">
        <v>1095</v>
      </c>
      <c r="C550" s="48">
        <f>+'ABRIL 24'!C550+'MAYO 24'!C550+'JUNIO 24'!C550</f>
        <v>419193.29000000004</v>
      </c>
      <c r="D550" s="48">
        <f>+'ABRIL 24'!D550+'MAYO 24'!D550+'JUNIO 24'!D550</f>
        <v>217449.65</v>
      </c>
      <c r="E550" s="48">
        <f>+'ABRIL 24'!E550+'MAYO 24'!E550+'JUNIO 24'!E550</f>
        <v>5493.52</v>
      </c>
      <c r="F550" s="48">
        <f>+'ABRIL 24'!F550+'MAYO 24'!F550+'JUNIO 24'!F550</f>
        <v>20568.100000000002</v>
      </c>
      <c r="G550" s="48">
        <f>+'ABRIL 24'!G550+'MAYO 24'!G550+'JUNIO 24'!G550</f>
        <v>6272.24</v>
      </c>
      <c r="H550" s="48">
        <f>+'ABRIL 24'!H550+'MAYO 24'!H550+'JUNIO 24'!H550</f>
        <v>2391.9499999999998</v>
      </c>
      <c r="I550" s="48">
        <f>+'ABRIL 24'!I550+'MAYO 24'!I550+'JUNIO 24'!I550</f>
        <v>5053.9799999999996</v>
      </c>
      <c r="J550" s="48">
        <f>+'ABRIL 24'!J550+'MAYO 24'!J550+'JUNIO 24'!J550</f>
        <v>1055.46</v>
      </c>
      <c r="K550" s="48">
        <f>+'ABRIL 24'!K550+'MAYO 24'!K550+'JUNIO 24'!K550</f>
        <v>151.94999999999999</v>
      </c>
      <c r="L550" s="48">
        <f>+'ABRIL 24'!L550+'MAYO 24'!L550+'JUNIO 24'!L550</f>
        <v>0</v>
      </c>
      <c r="M550" s="48">
        <f>+'ABRIL 24'!M550+'MAYO 24'!M550+'JUNIO 24'!M550</f>
        <v>0</v>
      </c>
      <c r="N550" s="53">
        <f t="shared" si="8"/>
        <v>677630.1399999999</v>
      </c>
    </row>
    <row r="551" spans="1:14" x14ac:dyDescent="0.25">
      <c r="A551" s="5" t="s">
        <v>1096</v>
      </c>
      <c r="B551" s="6" t="s">
        <v>1097</v>
      </c>
      <c r="C551" s="48">
        <f>+'ABRIL 24'!C551+'MAYO 24'!C551+'JUNIO 24'!C551</f>
        <v>1612059.5699999998</v>
      </c>
      <c r="D551" s="48">
        <f>+'ABRIL 24'!D551+'MAYO 24'!D551+'JUNIO 24'!D551</f>
        <v>180017.34</v>
      </c>
      <c r="E551" s="48">
        <f>+'ABRIL 24'!E551+'MAYO 24'!E551+'JUNIO 24'!E551</f>
        <v>14999.63</v>
      </c>
      <c r="F551" s="48">
        <f>+'ABRIL 24'!F551+'MAYO 24'!F551+'JUNIO 24'!F551</f>
        <v>69362.75</v>
      </c>
      <c r="G551" s="48">
        <f>+'ABRIL 24'!G551+'MAYO 24'!G551+'JUNIO 24'!G551</f>
        <v>46152.25</v>
      </c>
      <c r="H551" s="48">
        <f>+'ABRIL 24'!H551+'MAYO 24'!H551+'JUNIO 24'!H551</f>
        <v>10793.08</v>
      </c>
      <c r="I551" s="48">
        <f>+'ABRIL 24'!I551+'MAYO 24'!I551+'JUNIO 24'!I551</f>
        <v>35769.29</v>
      </c>
      <c r="J551" s="48">
        <f>+'ABRIL 24'!J551+'MAYO 24'!J551+'JUNIO 24'!J551</f>
        <v>2468.13</v>
      </c>
      <c r="K551" s="48">
        <f>+'ABRIL 24'!K551+'MAYO 24'!K551+'JUNIO 24'!K551</f>
        <v>1054.67</v>
      </c>
      <c r="L551" s="48">
        <f>+'ABRIL 24'!L551+'MAYO 24'!L551+'JUNIO 24'!L551</f>
        <v>0</v>
      </c>
      <c r="M551" s="48">
        <f>+'ABRIL 24'!M551+'MAYO 24'!M551+'JUNIO 24'!M551</f>
        <v>0</v>
      </c>
      <c r="N551" s="53">
        <f t="shared" si="8"/>
        <v>1972676.7099999997</v>
      </c>
    </row>
    <row r="552" spans="1:14" x14ac:dyDescent="0.25">
      <c r="A552" s="5" t="s">
        <v>1098</v>
      </c>
      <c r="B552" s="6" t="s">
        <v>1099</v>
      </c>
      <c r="C552" s="48">
        <f>+'ABRIL 24'!C552+'MAYO 24'!C552+'JUNIO 24'!C552</f>
        <v>923454.38</v>
      </c>
      <c r="D552" s="48">
        <f>+'ABRIL 24'!D552+'MAYO 24'!D552+'JUNIO 24'!D552</f>
        <v>188372.14</v>
      </c>
      <c r="E552" s="48">
        <f>+'ABRIL 24'!E552+'MAYO 24'!E552+'JUNIO 24'!E552</f>
        <v>7861.02</v>
      </c>
      <c r="F552" s="48">
        <f>+'ABRIL 24'!F552+'MAYO 24'!F552+'JUNIO 24'!F552</f>
        <v>38850.67</v>
      </c>
      <c r="G552" s="48">
        <f>+'ABRIL 24'!G552+'MAYO 24'!G552+'JUNIO 24'!G552</f>
        <v>7313.99</v>
      </c>
      <c r="H552" s="48">
        <f>+'ABRIL 24'!H552+'MAYO 24'!H552+'JUNIO 24'!H552</f>
        <v>6465.93</v>
      </c>
      <c r="I552" s="48">
        <f>+'ABRIL 24'!I552+'MAYO 24'!I552+'JUNIO 24'!I552</f>
        <v>13853.029999999999</v>
      </c>
      <c r="J552" s="48">
        <f>+'ABRIL 24'!J552+'MAYO 24'!J552+'JUNIO 24'!J552</f>
        <v>1036.83</v>
      </c>
      <c r="K552" s="48">
        <f>+'ABRIL 24'!K552+'MAYO 24'!K552+'JUNIO 24'!K552</f>
        <v>684.13</v>
      </c>
      <c r="L552" s="48">
        <f>+'ABRIL 24'!L552+'MAYO 24'!L552+'JUNIO 24'!L552</f>
        <v>0</v>
      </c>
      <c r="M552" s="48">
        <f>+'ABRIL 24'!M552+'MAYO 24'!M552+'JUNIO 24'!M552</f>
        <v>0</v>
      </c>
      <c r="N552" s="53">
        <f t="shared" si="8"/>
        <v>1187892.1199999999</v>
      </c>
    </row>
    <row r="553" spans="1:14" x14ac:dyDescent="0.25">
      <c r="A553" s="5" t="s">
        <v>1100</v>
      </c>
      <c r="B553" s="6" t="s">
        <v>1101</v>
      </c>
      <c r="C553" s="48">
        <f>+'ABRIL 24'!C553+'MAYO 24'!C553+'JUNIO 24'!C553</f>
        <v>4022158.48</v>
      </c>
      <c r="D553" s="48">
        <f>+'ABRIL 24'!D553+'MAYO 24'!D553+'JUNIO 24'!D553</f>
        <v>1513170.4700000002</v>
      </c>
      <c r="E553" s="48">
        <f>+'ABRIL 24'!E553+'MAYO 24'!E553+'JUNIO 24'!E553</f>
        <v>41334.01</v>
      </c>
      <c r="F553" s="48">
        <f>+'ABRIL 24'!F553+'MAYO 24'!F553+'JUNIO 24'!F553</f>
        <v>179525.31999999998</v>
      </c>
      <c r="G553" s="48">
        <f>+'ABRIL 24'!G553+'MAYO 24'!G553+'JUNIO 24'!G553</f>
        <v>70386.63</v>
      </c>
      <c r="H553" s="48">
        <f>+'ABRIL 24'!H553+'MAYO 24'!H553+'JUNIO 24'!H553</f>
        <v>25770.28</v>
      </c>
      <c r="I553" s="48">
        <f>+'ABRIL 24'!I553+'MAYO 24'!I553+'JUNIO 24'!I553</f>
        <v>66533.16</v>
      </c>
      <c r="J553" s="48">
        <f>+'ABRIL 24'!J553+'MAYO 24'!J553+'JUNIO 24'!J553</f>
        <v>6785.91</v>
      </c>
      <c r="K553" s="48">
        <f>+'ABRIL 24'!K553+'MAYO 24'!K553+'JUNIO 24'!K553</f>
        <v>2302.1</v>
      </c>
      <c r="L553" s="48">
        <f>+'ABRIL 24'!L553+'MAYO 24'!L553+'JUNIO 24'!L553</f>
        <v>118285</v>
      </c>
      <c r="M553" s="48">
        <f>+'ABRIL 24'!M553+'MAYO 24'!M553+'JUNIO 24'!M553</f>
        <v>0</v>
      </c>
      <c r="N553" s="53">
        <f t="shared" si="8"/>
        <v>6046251.3600000003</v>
      </c>
    </row>
    <row r="554" spans="1:14" x14ac:dyDescent="0.25">
      <c r="A554" s="5" t="s">
        <v>1102</v>
      </c>
      <c r="B554" s="6" t="s">
        <v>1103</v>
      </c>
      <c r="C554" s="48">
        <f>+'ABRIL 24'!C554+'MAYO 24'!C554+'JUNIO 24'!C554</f>
        <v>1704673.26</v>
      </c>
      <c r="D554" s="48">
        <f>+'ABRIL 24'!D554+'MAYO 24'!D554+'JUNIO 24'!D554</f>
        <v>413540.86</v>
      </c>
      <c r="E554" s="48">
        <f>+'ABRIL 24'!E554+'MAYO 24'!E554+'JUNIO 24'!E554</f>
        <v>15809.29</v>
      </c>
      <c r="F554" s="48">
        <f>+'ABRIL 24'!F554+'MAYO 24'!F554+'JUNIO 24'!F554</f>
        <v>72907.95</v>
      </c>
      <c r="G554" s="48">
        <f>+'ABRIL 24'!G554+'MAYO 24'!G554+'JUNIO 24'!G554</f>
        <v>45446.159999999996</v>
      </c>
      <c r="H554" s="48">
        <f>+'ABRIL 24'!H554+'MAYO 24'!H554+'JUNIO 24'!H554</f>
        <v>11402.26</v>
      </c>
      <c r="I554" s="48">
        <f>+'ABRIL 24'!I554+'MAYO 24'!I554+'JUNIO 24'!I554</f>
        <v>36655.25</v>
      </c>
      <c r="J554" s="48">
        <f>+'ABRIL 24'!J554+'MAYO 24'!J554+'JUNIO 24'!J554</f>
        <v>2927.4900000000002</v>
      </c>
      <c r="K554" s="48">
        <f>+'ABRIL 24'!K554+'MAYO 24'!K554+'JUNIO 24'!K554</f>
        <v>1109.8999999999999</v>
      </c>
      <c r="L554" s="48">
        <f>+'ABRIL 24'!L554+'MAYO 24'!L554+'JUNIO 24'!L554</f>
        <v>0</v>
      </c>
      <c r="M554" s="48">
        <f>+'ABRIL 24'!M554+'MAYO 24'!M554+'JUNIO 24'!M554</f>
        <v>0</v>
      </c>
      <c r="N554" s="53">
        <f t="shared" si="8"/>
        <v>2304472.4200000004</v>
      </c>
    </row>
    <row r="555" spans="1:14" x14ac:dyDescent="0.25">
      <c r="A555" s="5" t="s">
        <v>1104</v>
      </c>
      <c r="B555" s="6" t="s">
        <v>1105</v>
      </c>
      <c r="C555" s="48">
        <f>+'ABRIL 24'!C555+'MAYO 24'!C555+'JUNIO 24'!C555</f>
        <v>499996.06999999995</v>
      </c>
      <c r="D555" s="48">
        <f>+'ABRIL 24'!D555+'MAYO 24'!D555+'JUNIO 24'!D555</f>
        <v>205886.09</v>
      </c>
      <c r="E555" s="48">
        <f>+'ABRIL 24'!E555+'MAYO 24'!E555+'JUNIO 24'!E555</f>
        <v>5787.42</v>
      </c>
      <c r="F555" s="48">
        <f>+'ABRIL 24'!F555+'MAYO 24'!F555+'JUNIO 24'!F555</f>
        <v>23203.17</v>
      </c>
      <c r="G555" s="48">
        <f>+'ABRIL 24'!G555+'MAYO 24'!G555+'JUNIO 24'!G555</f>
        <v>7056.23</v>
      </c>
      <c r="H555" s="48">
        <f>+'ABRIL 24'!H555+'MAYO 24'!H555+'JUNIO 24'!H555</f>
        <v>2945.25</v>
      </c>
      <c r="I555" s="48">
        <f>+'ABRIL 24'!I555+'MAYO 24'!I555+'JUNIO 24'!I555</f>
        <v>6395.73</v>
      </c>
      <c r="J555" s="48">
        <f>+'ABRIL 24'!J555+'MAYO 24'!J555+'JUNIO 24'!J555</f>
        <v>1070.1600000000001</v>
      </c>
      <c r="K555" s="48">
        <f>+'ABRIL 24'!K555+'MAYO 24'!K555+'JUNIO 24'!K555</f>
        <v>214.75</v>
      </c>
      <c r="L555" s="48">
        <f>+'ABRIL 24'!L555+'MAYO 24'!L555+'JUNIO 24'!L555</f>
        <v>18956</v>
      </c>
      <c r="M555" s="48">
        <f>+'ABRIL 24'!M555+'MAYO 24'!M555+'JUNIO 24'!M555</f>
        <v>0</v>
      </c>
      <c r="N555" s="53">
        <f t="shared" si="8"/>
        <v>771510.87</v>
      </c>
    </row>
    <row r="556" spans="1:14" x14ac:dyDescent="0.25">
      <c r="A556" s="5" t="s">
        <v>1106</v>
      </c>
      <c r="B556" s="6" t="s">
        <v>1107</v>
      </c>
      <c r="C556" s="48">
        <f>+'ABRIL 24'!C556+'MAYO 24'!C556+'JUNIO 24'!C556</f>
        <v>916744.66999999993</v>
      </c>
      <c r="D556" s="48">
        <f>+'ABRIL 24'!D556+'MAYO 24'!D556+'JUNIO 24'!D556</f>
        <v>389703.73000000004</v>
      </c>
      <c r="E556" s="48">
        <f>+'ABRIL 24'!E556+'MAYO 24'!E556+'JUNIO 24'!E556</f>
        <v>9276</v>
      </c>
      <c r="F556" s="48">
        <f>+'ABRIL 24'!F556+'MAYO 24'!F556+'JUNIO 24'!F556</f>
        <v>39716.6</v>
      </c>
      <c r="G556" s="48">
        <f>+'ABRIL 24'!G556+'MAYO 24'!G556+'JUNIO 24'!G556</f>
        <v>14137.27</v>
      </c>
      <c r="H556" s="48">
        <f>+'ABRIL 24'!H556+'MAYO 24'!H556+'JUNIO 24'!H556</f>
        <v>5578.36</v>
      </c>
      <c r="I556" s="48">
        <f>+'ABRIL 24'!I556+'MAYO 24'!I556+'JUNIO 24'!I556</f>
        <v>12961.800000000001</v>
      </c>
      <c r="J556" s="48">
        <f>+'ABRIL 24'!J556+'MAYO 24'!J556+'JUNIO 24'!J556</f>
        <v>2147.88</v>
      </c>
      <c r="K556" s="48">
        <f>+'ABRIL 24'!K556+'MAYO 24'!K556+'JUNIO 24'!K556</f>
        <v>449.92</v>
      </c>
      <c r="L556" s="48">
        <f>+'ABRIL 24'!L556+'MAYO 24'!L556+'JUNIO 24'!L556</f>
        <v>64542</v>
      </c>
      <c r="M556" s="48">
        <f>+'ABRIL 24'!M556+'MAYO 24'!M556+'JUNIO 24'!M556</f>
        <v>0</v>
      </c>
      <c r="N556" s="53">
        <f t="shared" si="8"/>
        <v>1455258.23</v>
      </c>
    </row>
    <row r="557" spans="1:14" ht="38.25" x14ac:dyDescent="0.25">
      <c r="A557" s="5" t="s">
        <v>1108</v>
      </c>
      <c r="B557" s="6" t="s">
        <v>1109</v>
      </c>
      <c r="C557" s="48">
        <f>+'ABRIL 24'!C557+'MAYO 24'!C557+'JUNIO 24'!C557</f>
        <v>3892984.6500000004</v>
      </c>
      <c r="D557" s="48">
        <f>+'ABRIL 24'!D557+'MAYO 24'!D557+'JUNIO 24'!D557</f>
        <v>1333459.6299999999</v>
      </c>
      <c r="E557" s="48">
        <f>+'ABRIL 24'!E557+'MAYO 24'!E557+'JUNIO 24'!E557</f>
        <v>35545.83</v>
      </c>
      <c r="F557" s="48">
        <f>+'ABRIL 24'!F557+'MAYO 24'!F557+'JUNIO 24'!F557</f>
        <v>166118.72</v>
      </c>
      <c r="G557" s="48">
        <f>+'ABRIL 24'!G557+'MAYO 24'!G557+'JUNIO 24'!G557</f>
        <v>81693.33</v>
      </c>
      <c r="H557" s="48">
        <f>+'ABRIL 24'!H557+'MAYO 24'!H557+'JUNIO 24'!H557</f>
        <v>25590.23</v>
      </c>
      <c r="I557" s="48">
        <f>+'ABRIL 24'!I557+'MAYO 24'!I557+'JUNIO 24'!I557</f>
        <v>72931.990000000005</v>
      </c>
      <c r="J557" s="48">
        <f>+'ABRIL 24'!J557+'MAYO 24'!J557+'JUNIO 24'!J557</f>
        <v>5453.07</v>
      </c>
      <c r="K557" s="48">
        <f>+'ABRIL 24'!K557+'MAYO 24'!K557+'JUNIO 24'!K557</f>
        <v>2447.9899999999998</v>
      </c>
      <c r="L557" s="48">
        <f>+'ABRIL 24'!L557+'MAYO 24'!L557+'JUNIO 24'!L557</f>
        <v>227349</v>
      </c>
      <c r="M557" s="48">
        <f>+'ABRIL 24'!M557+'MAYO 24'!M557+'JUNIO 24'!M557</f>
        <v>0</v>
      </c>
      <c r="N557" s="53">
        <f t="shared" si="8"/>
        <v>5843574.4400000013</v>
      </c>
    </row>
    <row r="558" spans="1:14" x14ac:dyDescent="0.25">
      <c r="A558" s="5" t="s">
        <v>1110</v>
      </c>
      <c r="B558" s="6" t="s">
        <v>1111</v>
      </c>
      <c r="C558" s="48">
        <f>+'ABRIL 24'!C558+'MAYO 24'!C558+'JUNIO 24'!C558</f>
        <v>2302639.11</v>
      </c>
      <c r="D558" s="48">
        <f>+'ABRIL 24'!D558+'MAYO 24'!D558+'JUNIO 24'!D558</f>
        <v>576239.57000000007</v>
      </c>
      <c r="E558" s="48">
        <f>+'ABRIL 24'!E558+'MAYO 24'!E558+'JUNIO 24'!E558</f>
        <v>18795.240000000002</v>
      </c>
      <c r="F558" s="48">
        <f>+'ABRIL 24'!F558+'MAYO 24'!F558+'JUNIO 24'!F558</f>
        <v>93714.240000000005</v>
      </c>
      <c r="G558" s="48">
        <f>+'ABRIL 24'!G558+'MAYO 24'!G558+'JUNIO 24'!G558</f>
        <v>40606.270000000004</v>
      </c>
      <c r="H558" s="48">
        <f>+'ABRIL 24'!H558+'MAYO 24'!H558+'JUNIO 24'!H558</f>
        <v>15223.119999999999</v>
      </c>
      <c r="I558" s="48">
        <f>+'ABRIL 24'!I558+'MAYO 24'!I558+'JUNIO 24'!I558</f>
        <v>40842</v>
      </c>
      <c r="J558" s="48">
        <f>+'ABRIL 24'!J558+'MAYO 24'!J558+'JUNIO 24'!J558</f>
        <v>3155.5199999999995</v>
      </c>
      <c r="K558" s="48">
        <f>+'ABRIL 24'!K558+'MAYO 24'!K558+'JUNIO 24'!K558</f>
        <v>1496.43</v>
      </c>
      <c r="L558" s="48">
        <f>+'ABRIL 24'!L558+'MAYO 24'!L558+'JUNIO 24'!L558</f>
        <v>119740</v>
      </c>
      <c r="M558" s="48">
        <f>+'ABRIL 24'!M558+'MAYO 24'!M558+'JUNIO 24'!M558</f>
        <v>0</v>
      </c>
      <c r="N558" s="53">
        <f t="shared" si="8"/>
        <v>3212451.5000000005</v>
      </c>
    </row>
    <row r="559" spans="1:14" x14ac:dyDescent="0.25">
      <c r="A559" s="5" t="s">
        <v>1112</v>
      </c>
      <c r="B559" s="6" t="s">
        <v>1113</v>
      </c>
      <c r="C559" s="48">
        <f>+'ABRIL 24'!C559+'MAYO 24'!C559+'JUNIO 24'!C559</f>
        <v>12495462.710000001</v>
      </c>
      <c r="D559" s="48">
        <f>+'ABRIL 24'!D559+'MAYO 24'!D559+'JUNIO 24'!D559</f>
        <v>3394434.76</v>
      </c>
      <c r="E559" s="48">
        <f>+'ABRIL 24'!E559+'MAYO 24'!E559+'JUNIO 24'!E559</f>
        <v>85823.790000000008</v>
      </c>
      <c r="F559" s="48">
        <f>+'ABRIL 24'!F559+'MAYO 24'!F559+'JUNIO 24'!F559</f>
        <v>486691.29999999993</v>
      </c>
      <c r="G559" s="48">
        <f>+'ABRIL 24'!G559+'MAYO 24'!G559+'JUNIO 24'!G559</f>
        <v>210550.89</v>
      </c>
      <c r="H559" s="48">
        <f>+'ABRIL 24'!H559+'MAYO 24'!H559+'JUNIO 24'!H559</f>
        <v>88922.25</v>
      </c>
      <c r="I559" s="48">
        <f>+'ABRIL 24'!I559+'MAYO 24'!I559+'JUNIO 24'!I559</f>
        <v>246074.8</v>
      </c>
      <c r="J559" s="48">
        <f>+'ABRIL 24'!J559+'MAYO 24'!J559+'JUNIO 24'!J559</f>
        <v>10918.89</v>
      </c>
      <c r="K559" s="48">
        <f>+'ABRIL 24'!K559+'MAYO 24'!K559+'JUNIO 24'!K559</f>
        <v>9871.93</v>
      </c>
      <c r="L559" s="48">
        <f>+'ABRIL 24'!L559+'MAYO 24'!L559+'JUNIO 24'!L559</f>
        <v>872060</v>
      </c>
      <c r="M559" s="48">
        <f>+'ABRIL 24'!M559+'MAYO 24'!M559+'JUNIO 24'!M559</f>
        <v>0</v>
      </c>
      <c r="N559" s="53">
        <f t="shared" si="8"/>
        <v>17900811.32</v>
      </c>
    </row>
    <row r="560" spans="1:14" x14ac:dyDescent="0.25">
      <c r="A560" s="5" t="s">
        <v>1114</v>
      </c>
      <c r="B560" s="6" t="s">
        <v>1115</v>
      </c>
      <c r="C560" s="48">
        <f>+'ABRIL 24'!C560+'MAYO 24'!C560+'JUNIO 24'!C560</f>
        <v>277169.19</v>
      </c>
      <c r="D560" s="48">
        <f>+'ABRIL 24'!D560+'MAYO 24'!D560+'JUNIO 24'!D560</f>
        <v>181934.25</v>
      </c>
      <c r="E560" s="48">
        <f>+'ABRIL 24'!E560+'MAYO 24'!E560+'JUNIO 24'!E560</f>
        <v>3570.7</v>
      </c>
      <c r="F560" s="48">
        <f>+'ABRIL 24'!F560+'MAYO 24'!F560+'JUNIO 24'!F560</f>
        <v>13388.46</v>
      </c>
      <c r="G560" s="48">
        <f>+'ABRIL 24'!G560+'MAYO 24'!G560+'JUNIO 24'!G560</f>
        <v>2876.2799999999997</v>
      </c>
      <c r="H560" s="48">
        <f>+'ABRIL 24'!H560+'MAYO 24'!H560+'JUNIO 24'!H560</f>
        <v>1589.29</v>
      </c>
      <c r="I560" s="48">
        <f>+'ABRIL 24'!I560+'MAYO 24'!I560+'JUNIO 24'!I560</f>
        <v>2839.9</v>
      </c>
      <c r="J560" s="48">
        <f>+'ABRIL 24'!J560+'MAYO 24'!J560+'JUNIO 24'!J560</f>
        <v>787.02</v>
      </c>
      <c r="K560" s="48">
        <f>+'ABRIL 24'!K560+'MAYO 24'!K560+'JUNIO 24'!K560</f>
        <v>102.30000000000001</v>
      </c>
      <c r="L560" s="48">
        <f>+'ABRIL 24'!L560+'MAYO 24'!L560+'JUNIO 24'!L560</f>
        <v>0</v>
      </c>
      <c r="M560" s="48">
        <f>+'ABRIL 24'!M560+'MAYO 24'!M560+'JUNIO 24'!M560</f>
        <v>0</v>
      </c>
      <c r="N560" s="53">
        <f t="shared" si="8"/>
        <v>484257.39000000007</v>
      </c>
    </row>
    <row r="561" spans="1:14" x14ac:dyDescent="0.25">
      <c r="A561" s="5" t="s">
        <v>1116</v>
      </c>
      <c r="B561" s="6" t="s">
        <v>1117</v>
      </c>
      <c r="C561" s="48">
        <f>+'ABRIL 24'!C561+'MAYO 24'!C561+'JUNIO 24'!C561</f>
        <v>6846715.3300000001</v>
      </c>
      <c r="D561" s="48">
        <f>+'ABRIL 24'!D561+'MAYO 24'!D561+'JUNIO 24'!D561</f>
        <v>1337138.49</v>
      </c>
      <c r="E561" s="48">
        <f>+'ABRIL 24'!E561+'MAYO 24'!E561+'JUNIO 24'!E561</f>
        <v>47541.66</v>
      </c>
      <c r="F561" s="48">
        <f>+'ABRIL 24'!F561+'MAYO 24'!F561+'JUNIO 24'!F561</f>
        <v>268126.76</v>
      </c>
      <c r="G561" s="48">
        <f>+'ABRIL 24'!G561+'MAYO 24'!G561+'JUNIO 24'!G561</f>
        <v>83517.45</v>
      </c>
      <c r="H561" s="48">
        <f>+'ABRIL 24'!H561+'MAYO 24'!H561+'JUNIO 24'!H561</f>
        <v>49175.64</v>
      </c>
      <c r="I561" s="48">
        <f>+'ABRIL 24'!I561+'MAYO 24'!I561+'JUNIO 24'!I561</f>
        <v>122896.29000000001</v>
      </c>
      <c r="J561" s="48">
        <f>+'ABRIL 24'!J561+'MAYO 24'!J561+'JUNIO 24'!J561</f>
        <v>6207.63</v>
      </c>
      <c r="K561" s="48">
        <f>+'ABRIL 24'!K561+'MAYO 24'!K561+'JUNIO 24'!K561</f>
        <v>5512.2800000000007</v>
      </c>
      <c r="L561" s="48">
        <f>+'ABRIL 24'!L561+'MAYO 24'!L561+'JUNIO 24'!L561</f>
        <v>0</v>
      </c>
      <c r="M561" s="48">
        <f>+'ABRIL 24'!M561+'MAYO 24'!M561+'JUNIO 24'!M561</f>
        <v>0</v>
      </c>
      <c r="N561" s="53">
        <f t="shared" si="8"/>
        <v>8766831.5299999993</v>
      </c>
    </row>
    <row r="562" spans="1:14" x14ac:dyDescent="0.25">
      <c r="A562" s="5" t="s">
        <v>1118</v>
      </c>
      <c r="B562" s="6" t="s">
        <v>1119</v>
      </c>
      <c r="C562" s="48">
        <f>+'ABRIL 24'!C562+'MAYO 24'!C562+'JUNIO 24'!C562</f>
        <v>1649058.36</v>
      </c>
      <c r="D562" s="48">
        <f>+'ABRIL 24'!D562+'MAYO 24'!D562+'JUNIO 24'!D562</f>
        <v>622178.57000000007</v>
      </c>
      <c r="E562" s="48">
        <f>+'ABRIL 24'!E562+'MAYO 24'!E562+'JUNIO 24'!E562</f>
        <v>15962.59</v>
      </c>
      <c r="F562" s="48">
        <f>+'ABRIL 24'!F562+'MAYO 24'!F562+'JUNIO 24'!F562</f>
        <v>71127.17</v>
      </c>
      <c r="G562" s="48">
        <f>+'ABRIL 24'!G562+'MAYO 24'!G562+'JUNIO 24'!G562</f>
        <v>42310.53</v>
      </c>
      <c r="H562" s="48">
        <f>+'ABRIL 24'!H562+'MAYO 24'!H562+'JUNIO 24'!H562</f>
        <v>10373.219999999999</v>
      </c>
      <c r="I562" s="48">
        <f>+'ABRIL 24'!I562+'MAYO 24'!I562+'JUNIO 24'!I562</f>
        <v>32016.33</v>
      </c>
      <c r="J562" s="48">
        <f>+'ABRIL 24'!J562+'MAYO 24'!J562+'JUNIO 24'!J562</f>
        <v>2994.12</v>
      </c>
      <c r="K562" s="48">
        <f>+'ABRIL 24'!K562+'MAYO 24'!K562+'JUNIO 24'!K562</f>
        <v>908.04</v>
      </c>
      <c r="L562" s="48">
        <f>+'ABRIL 24'!L562+'MAYO 24'!L562+'JUNIO 24'!L562</f>
        <v>19317</v>
      </c>
      <c r="M562" s="48">
        <f>+'ABRIL 24'!M562+'MAYO 24'!M562+'JUNIO 24'!M562</f>
        <v>0</v>
      </c>
      <c r="N562" s="53">
        <f t="shared" si="8"/>
        <v>2466245.9300000002</v>
      </c>
    </row>
    <row r="563" spans="1:14" x14ac:dyDescent="0.25">
      <c r="A563" s="5" t="s">
        <v>1120</v>
      </c>
      <c r="B563" s="6" t="s">
        <v>1121</v>
      </c>
      <c r="C563" s="48">
        <f>+'ABRIL 24'!C563+'MAYO 24'!C563+'JUNIO 24'!C563</f>
        <v>899395.56</v>
      </c>
      <c r="D563" s="48">
        <f>+'ABRIL 24'!D563+'MAYO 24'!D563+'JUNIO 24'!D563</f>
        <v>387294.87000000005</v>
      </c>
      <c r="E563" s="48">
        <f>+'ABRIL 24'!E563+'MAYO 24'!E563+'JUNIO 24'!E563</f>
        <v>8940.7799999999988</v>
      </c>
      <c r="F563" s="48">
        <f>+'ABRIL 24'!F563+'MAYO 24'!F563+'JUNIO 24'!F563</f>
        <v>39626.03</v>
      </c>
      <c r="G563" s="48">
        <f>+'ABRIL 24'!G563+'MAYO 24'!G563+'JUNIO 24'!G563</f>
        <v>24147.85</v>
      </c>
      <c r="H563" s="48">
        <f>+'ABRIL 24'!H563+'MAYO 24'!H563+'JUNIO 24'!H563</f>
        <v>5830.7199999999993</v>
      </c>
      <c r="I563" s="48">
        <f>+'ABRIL 24'!I563+'MAYO 24'!I563+'JUNIO 24'!I563</f>
        <v>18687.419999999998</v>
      </c>
      <c r="J563" s="48">
        <f>+'ABRIL 24'!J563+'MAYO 24'!J563+'JUNIO 24'!J563</f>
        <v>1466.67</v>
      </c>
      <c r="K563" s="48">
        <f>+'ABRIL 24'!K563+'MAYO 24'!K563+'JUNIO 24'!K563</f>
        <v>535.18000000000006</v>
      </c>
      <c r="L563" s="48">
        <f>+'ABRIL 24'!L563+'MAYO 24'!L563+'JUNIO 24'!L563</f>
        <v>0</v>
      </c>
      <c r="M563" s="48">
        <f>+'ABRIL 24'!M563+'MAYO 24'!M563+'JUNIO 24'!M563</f>
        <v>0</v>
      </c>
      <c r="N563" s="53">
        <f t="shared" si="8"/>
        <v>1385925.08</v>
      </c>
    </row>
    <row r="564" spans="1:14" x14ac:dyDescent="0.25">
      <c r="A564" s="5" t="s">
        <v>1122</v>
      </c>
      <c r="B564" s="6" t="s">
        <v>1123</v>
      </c>
      <c r="C564" s="48">
        <f>+'ABRIL 24'!C564+'MAYO 24'!C564+'JUNIO 24'!C564</f>
        <v>309601.23</v>
      </c>
      <c r="D564" s="48">
        <f>+'ABRIL 24'!D564+'MAYO 24'!D564+'JUNIO 24'!D564</f>
        <v>146817.07</v>
      </c>
      <c r="E564" s="48">
        <f>+'ABRIL 24'!E564+'MAYO 24'!E564+'JUNIO 24'!E564</f>
        <v>4067.2299999999996</v>
      </c>
      <c r="F564" s="48">
        <f>+'ABRIL 24'!F564+'MAYO 24'!F564+'JUNIO 24'!F564</f>
        <v>15274.59</v>
      </c>
      <c r="G564" s="48">
        <f>+'ABRIL 24'!G564+'MAYO 24'!G564+'JUNIO 24'!G564</f>
        <v>2150.63</v>
      </c>
      <c r="H564" s="48">
        <f>+'ABRIL 24'!H564+'MAYO 24'!H564+'JUNIO 24'!H564</f>
        <v>1846.31</v>
      </c>
      <c r="I564" s="48">
        <f>+'ABRIL 24'!I564+'MAYO 24'!I564+'JUNIO 24'!I564</f>
        <v>2978.39</v>
      </c>
      <c r="J564" s="48">
        <f>+'ABRIL 24'!J564+'MAYO 24'!J564+'JUNIO 24'!J564</f>
        <v>795.21</v>
      </c>
      <c r="K564" s="48">
        <f>+'ABRIL 24'!K564+'MAYO 24'!K564+'JUNIO 24'!K564</f>
        <v>131</v>
      </c>
      <c r="L564" s="48">
        <f>+'ABRIL 24'!L564+'MAYO 24'!L564+'JUNIO 24'!L564</f>
        <v>8297</v>
      </c>
      <c r="M564" s="48">
        <f>+'ABRIL 24'!M564+'MAYO 24'!M564+'JUNIO 24'!M564</f>
        <v>0</v>
      </c>
      <c r="N564" s="53">
        <f t="shared" si="8"/>
        <v>491958.66000000003</v>
      </c>
    </row>
    <row r="565" spans="1:14" ht="21.75" customHeight="1" x14ac:dyDescent="0.25">
      <c r="A565" s="5" t="s">
        <v>1124</v>
      </c>
      <c r="B565" s="6" t="s">
        <v>1125</v>
      </c>
      <c r="C565" s="48">
        <f>+'ABRIL 24'!C565+'MAYO 24'!C565+'JUNIO 24'!C565</f>
        <v>6075059.9100000001</v>
      </c>
      <c r="D565" s="48">
        <f>+'ABRIL 24'!D565+'MAYO 24'!D565+'JUNIO 24'!D565</f>
        <v>2500630.21</v>
      </c>
      <c r="E565" s="48">
        <f>+'ABRIL 24'!E565+'MAYO 24'!E565+'JUNIO 24'!E565</f>
        <v>50044.229999999996</v>
      </c>
      <c r="F565" s="48">
        <f>+'ABRIL 24'!F565+'MAYO 24'!F565+'JUNIO 24'!F565</f>
        <v>250192.59999999998</v>
      </c>
      <c r="G565" s="48">
        <f>+'ABRIL 24'!G565+'MAYO 24'!G565+'JUNIO 24'!G565</f>
        <v>100481.04000000001</v>
      </c>
      <c r="H565" s="48">
        <f>+'ABRIL 24'!H565+'MAYO 24'!H565+'JUNIO 24'!H565</f>
        <v>42134.85</v>
      </c>
      <c r="I565" s="48">
        <f>+'ABRIL 24'!I565+'MAYO 24'!I565+'JUNIO 24'!I565</f>
        <v>113016.68</v>
      </c>
      <c r="J565" s="48">
        <f>+'ABRIL 24'!J565+'MAYO 24'!J565+'JUNIO 24'!J565</f>
        <v>8292.7800000000007</v>
      </c>
      <c r="K565" s="48">
        <f>+'ABRIL 24'!K565+'MAYO 24'!K565+'JUNIO 24'!K565</f>
        <v>4410.21</v>
      </c>
      <c r="L565" s="48">
        <f>+'ABRIL 24'!L565+'MAYO 24'!L565+'JUNIO 24'!L565</f>
        <v>0</v>
      </c>
      <c r="M565" s="48">
        <f>+'ABRIL 24'!M565+'MAYO 24'!M565+'JUNIO 24'!M565</f>
        <v>0</v>
      </c>
      <c r="N565" s="53">
        <f t="shared" si="8"/>
        <v>9144262.5099999998</v>
      </c>
    </row>
    <row r="566" spans="1:14" ht="20.25" customHeight="1" x14ac:dyDescent="0.25">
      <c r="A566" s="5" t="s">
        <v>1126</v>
      </c>
      <c r="B566" s="6" t="s">
        <v>1127</v>
      </c>
      <c r="C566" s="48">
        <f>+'ABRIL 24'!C566+'MAYO 24'!C566+'JUNIO 24'!C566</f>
        <v>436022.5</v>
      </c>
      <c r="D566" s="48">
        <f>+'ABRIL 24'!D566+'MAYO 24'!D566+'JUNIO 24'!D566</f>
        <v>96001.200000000012</v>
      </c>
      <c r="E566" s="48">
        <f>+'ABRIL 24'!E566+'MAYO 24'!E566+'JUNIO 24'!E566</f>
        <v>5079.87</v>
      </c>
      <c r="F566" s="48">
        <f>+'ABRIL 24'!F566+'MAYO 24'!F566+'JUNIO 24'!F566</f>
        <v>20333.980000000003</v>
      </c>
      <c r="G566" s="48">
        <f>+'ABRIL 24'!G566+'MAYO 24'!G566+'JUNIO 24'!G566</f>
        <v>9682.01</v>
      </c>
      <c r="H566" s="48">
        <f>+'ABRIL 24'!H566+'MAYO 24'!H566+'JUNIO 24'!H566</f>
        <v>2614.7600000000002</v>
      </c>
      <c r="I566" s="48">
        <f>+'ABRIL 24'!I566+'MAYO 24'!I566+'JUNIO 24'!I566</f>
        <v>7238.48</v>
      </c>
      <c r="J566" s="48">
        <f>+'ABRIL 24'!J566+'MAYO 24'!J566+'JUNIO 24'!J566</f>
        <v>948.81</v>
      </c>
      <c r="K566" s="48">
        <f>+'ABRIL 24'!K566+'MAYO 24'!K566+'JUNIO 24'!K566</f>
        <v>197.42000000000002</v>
      </c>
      <c r="L566" s="48">
        <f>+'ABRIL 24'!L566+'MAYO 24'!L566+'JUNIO 24'!L566</f>
        <v>0</v>
      </c>
      <c r="M566" s="48">
        <f>+'ABRIL 24'!M566+'MAYO 24'!M566+'JUNIO 24'!M566</f>
        <v>0</v>
      </c>
      <c r="N566" s="53">
        <f t="shared" si="8"/>
        <v>578119.03</v>
      </c>
    </row>
    <row r="567" spans="1:14" ht="25.5" x14ac:dyDescent="0.25">
      <c r="A567" s="5" t="s">
        <v>1128</v>
      </c>
      <c r="B567" s="6" t="s">
        <v>1129</v>
      </c>
      <c r="C567" s="48">
        <f>+'ABRIL 24'!C567+'MAYO 24'!C567+'JUNIO 24'!C567</f>
        <v>6529331.8600000003</v>
      </c>
      <c r="D567" s="48">
        <f>+'ABRIL 24'!D567+'MAYO 24'!D567+'JUNIO 24'!D567</f>
        <v>2640022.37</v>
      </c>
      <c r="E567" s="48">
        <f>+'ABRIL 24'!E567+'MAYO 24'!E567+'JUNIO 24'!E567</f>
        <v>54927.420000000006</v>
      </c>
      <c r="F567" s="48">
        <f>+'ABRIL 24'!F567+'MAYO 24'!F567+'JUNIO 24'!F567</f>
        <v>272338.67</v>
      </c>
      <c r="G567" s="48">
        <f>+'ABRIL 24'!G567+'MAYO 24'!G567+'JUNIO 24'!G567</f>
        <v>162571.22999999998</v>
      </c>
      <c r="H567" s="48">
        <f>+'ABRIL 24'!H567+'MAYO 24'!H567+'JUNIO 24'!H567</f>
        <v>45282.7</v>
      </c>
      <c r="I567" s="48">
        <f>+'ABRIL 24'!I567+'MAYO 24'!I567+'JUNIO 24'!I567</f>
        <v>143770.91</v>
      </c>
      <c r="J567" s="48">
        <f>+'ABRIL 24'!J567+'MAYO 24'!J567+'JUNIO 24'!J567</f>
        <v>7882.08</v>
      </c>
      <c r="K567" s="48">
        <f>+'ABRIL 24'!K567+'MAYO 24'!K567+'JUNIO 24'!K567</f>
        <v>4736.6100000000006</v>
      </c>
      <c r="L567" s="48">
        <f>+'ABRIL 24'!L567+'MAYO 24'!L567+'JUNIO 24'!L567</f>
        <v>125885</v>
      </c>
      <c r="M567" s="48">
        <f>+'ABRIL 24'!M567+'MAYO 24'!M567+'JUNIO 24'!M567</f>
        <v>0</v>
      </c>
      <c r="N567" s="53">
        <f t="shared" si="8"/>
        <v>9986748.8499999996</v>
      </c>
    </row>
    <row r="568" spans="1:14" ht="22.5" customHeight="1" x14ac:dyDescent="0.25">
      <c r="A568" s="5" t="s">
        <v>1130</v>
      </c>
      <c r="B568" s="6" t="s">
        <v>1131</v>
      </c>
      <c r="C568" s="48">
        <f>+'ABRIL 24'!C568+'MAYO 24'!C568+'JUNIO 24'!C568</f>
        <v>2359520.13</v>
      </c>
      <c r="D568" s="48">
        <f>+'ABRIL 24'!D568+'MAYO 24'!D568+'JUNIO 24'!D568</f>
        <v>625490.80999999994</v>
      </c>
      <c r="E568" s="48">
        <f>+'ABRIL 24'!E568+'MAYO 24'!E568+'JUNIO 24'!E568</f>
        <v>20483.669999999998</v>
      </c>
      <c r="F568" s="48">
        <f>+'ABRIL 24'!F568+'MAYO 24'!F568+'JUNIO 24'!F568</f>
        <v>98911.17</v>
      </c>
      <c r="G568" s="48">
        <f>+'ABRIL 24'!G568+'MAYO 24'!G568+'JUNIO 24'!G568</f>
        <v>45989.560000000005</v>
      </c>
      <c r="H568" s="48">
        <f>+'ABRIL 24'!H568+'MAYO 24'!H568+'JUNIO 24'!H568</f>
        <v>16060.06</v>
      </c>
      <c r="I568" s="48">
        <f>+'ABRIL 24'!I568+'MAYO 24'!I568+'JUNIO 24'!I568</f>
        <v>44995.08</v>
      </c>
      <c r="J568" s="48">
        <f>+'ABRIL 24'!J568+'MAYO 24'!J568+'JUNIO 24'!J568</f>
        <v>3387.12</v>
      </c>
      <c r="K568" s="48">
        <f>+'ABRIL 24'!K568+'MAYO 24'!K568+'JUNIO 24'!K568</f>
        <v>1626.25</v>
      </c>
      <c r="L568" s="48">
        <f>+'ABRIL 24'!L568+'MAYO 24'!L568+'JUNIO 24'!L568</f>
        <v>152684</v>
      </c>
      <c r="M568" s="48">
        <f>+'ABRIL 24'!M568+'MAYO 24'!M568+'JUNIO 24'!M568</f>
        <v>0</v>
      </c>
      <c r="N568" s="53">
        <f t="shared" si="8"/>
        <v>3369147.85</v>
      </c>
    </row>
    <row r="569" spans="1:14" ht="21" customHeight="1" x14ac:dyDescent="0.25">
      <c r="A569" s="5" t="s">
        <v>1132</v>
      </c>
      <c r="B569" s="6" t="s">
        <v>1133</v>
      </c>
      <c r="C569" s="48">
        <f>+'ABRIL 24'!C569+'MAYO 24'!C569+'JUNIO 24'!C569</f>
        <v>1575337.96</v>
      </c>
      <c r="D569" s="48">
        <f>+'ABRIL 24'!D569+'MAYO 24'!D569+'JUNIO 24'!D569</f>
        <v>662371.61</v>
      </c>
      <c r="E569" s="48">
        <f>+'ABRIL 24'!E569+'MAYO 24'!E569+'JUNIO 24'!E569</f>
        <v>18575.739999999998</v>
      </c>
      <c r="F569" s="48">
        <f>+'ABRIL 24'!F569+'MAYO 24'!F569+'JUNIO 24'!F569</f>
        <v>74040.73</v>
      </c>
      <c r="G569" s="48">
        <f>+'ABRIL 24'!G569+'MAYO 24'!G569+'JUNIO 24'!G569</f>
        <v>21286.719999999998</v>
      </c>
      <c r="H569" s="48">
        <f>+'ABRIL 24'!H569+'MAYO 24'!H569+'JUNIO 24'!H569</f>
        <v>9498.14</v>
      </c>
      <c r="I569" s="48">
        <f>+'ABRIL 24'!I569+'MAYO 24'!I569+'JUNIO 24'!I569</f>
        <v>20251.61</v>
      </c>
      <c r="J569" s="48">
        <f>+'ABRIL 24'!J569+'MAYO 24'!J569+'JUNIO 24'!J569</f>
        <v>3368.43</v>
      </c>
      <c r="K569" s="48">
        <f>+'ABRIL 24'!K569+'MAYO 24'!K569+'JUNIO 24'!K569</f>
        <v>723.67000000000007</v>
      </c>
      <c r="L569" s="48">
        <f>+'ABRIL 24'!L569+'MAYO 24'!L569+'JUNIO 24'!L569</f>
        <v>0</v>
      </c>
      <c r="M569" s="48">
        <f>+'ABRIL 24'!M569+'MAYO 24'!M569+'JUNIO 24'!M569</f>
        <v>0</v>
      </c>
      <c r="N569" s="53">
        <f t="shared" si="8"/>
        <v>2385454.6100000003</v>
      </c>
    </row>
    <row r="570" spans="1:14" ht="39" customHeight="1" x14ac:dyDescent="0.25">
      <c r="A570" s="5" t="s">
        <v>1134</v>
      </c>
      <c r="B570" s="6" t="s">
        <v>1135</v>
      </c>
      <c r="C570" s="48">
        <f>+'ABRIL 24'!C570+'MAYO 24'!C570+'JUNIO 24'!C570</f>
        <v>625211.15999999992</v>
      </c>
      <c r="D570" s="48">
        <f>+'ABRIL 24'!D570+'MAYO 24'!D570+'JUNIO 24'!D570</f>
        <v>272065.31</v>
      </c>
      <c r="E570" s="48">
        <f>+'ABRIL 24'!E570+'MAYO 24'!E570+'JUNIO 24'!E570</f>
        <v>6315.7599999999993</v>
      </c>
      <c r="F570" s="48">
        <f>+'ABRIL 24'!F570+'MAYO 24'!F570+'JUNIO 24'!F570</f>
        <v>27533.83</v>
      </c>
      <c r="G570" s="48">
        <f>+'ABRIL 24'!G570+'MAYO 24'!G570+'JUNIO 24'!G570</f>
        <v>11829.150000000001</v>
      </c>
      <c r="H570" s="48">
        <f>+'ABRIL 24'!H570+'MAYO 24'!H570+'JUNIO 24'!H570</f>
        <v>3951.46</v>
      </c>
      <c r="I570" s="48">
        <f>+'ABRIL 24'!I570+'MAYO 24'!I570+'JUNIO 24'!I570</f>
        <v>10483.530000000001</v>
      </c>
      <c r="J570" s="48">
        <f>+'ABRIL 24'!J570+'MAYO 24'!J570+'JUNIO 24'!J570</f>
        <v>1142.3399999999999</v>
      </c>
      <c r="K570" s="48">
        <f>+'ABRIL 24'!K570+'MAYO 24'!K570+'JUNIO 24'!K570</f>
        <v>345.39</v>
      </c>
      <c r="L570" s="48">
        <f>+'ABRIL 24'!L570+'MAYO 24'!L570+'JUNIO 24'!L570</f>
        <v>21336</v>
      </c>
      <c r="M570" s="48">
        <f>+'ABRIL 24'!M570+'MAYO 24'!M570+'JUNIO 24'!M570</f>
        <v>0</v>
      </c>
      <c r="N570" s="53">
        <f t="shared" si="8"/>
        <v>980213.92999999993</v>
      </c>
    </row>
    <row r="571" spans="1:14" ht="20.25" customHeight="1" x14ac:dyDescent="0.25">
      <c r="A571" s="5" t="s">
        <v>1136</v>
      </c>
      <c r="B571" s="6" t="s">
        <v>1137</v>
      </c>
      <c r="C571" s="48">
        <f>+'ABRIL 24'!C571+'MAYO 24'!C571+'JUNIO 24'!C571</f>
        <v>490672.54000000004</v>
      </c>
      <c r="D571" s="48">
        <f>+'ABRIL 24'!D571+'MAYO 24'!D571+'JUNIO 24'!D571</f>
        <v>175567.02</v>
      </c>
      <c r="E571" s="48">
        <f>+'ABRIL 24'!E571+'MAYO 24'!E571+'JUNIO 24'!E571</f>
        <v>6088.01</v>
      </c>
      <c r="F571" s="48">
        <f>+'ABRIL 24'!F571+'MAYO 24'!F571+'JUNIO 24'!F571</f>
        <v>23515.019999999997</v>
      </c>
      <c r="G571" s="48">
        <f>+'ABRIL 24'!G571+'MAYO 24'!G571+'JUNIO 24'!G571</f>
        <v>9140.2099999999991</v>
      </c>
      <c r="H571" s="48">
        <f>+'ABRIL 24'!H571+'MAYO 24'!H571+'JUNIO 24'!H571</f>
        <v>2897.29</v>
      </c>
      <c r="I571" s="48">
        <f>+'ABRIL 24'!I571+'MAYO 24'!I571+'JUNIO 24'!I571</f>
        <v>6980.1900000000005</v>
      </c>
      <c r="J571" s="48">
        <f>+'ABRIL 24'!J571+'MAYO 24'!J571+'JUNIO 24'!J571</f>
        <v>1169.0999999999999</v>
      </c>
      <c r="K571" s="48">
        <f>+'ABRIL 24'!K571+'MAYO 24'!K571+'JUNIO 24'!K571</f>
        <v>206.05</v>
      </c>
      <c r="L571" s="48">
        <f>+'ABRIL 24'!L571+'MAYO 24'!L571+'JUNIO 24'!L571</f>
        <v>0</v>
      </c>
      <c r="M571" s="48">
        <f>+'ABRIL 24'!M571+'MAYO 24'!M571+'JUNIO 24'!M571</f>
        <v>0</v>
      </c>
      <c r="N571" s="53">
        <f t="shared" si="8"/>
        <v>716235.43</v>
      </c>
    </row>
    <row r="572" spans="1:14" ht="24" customHeight="1" x14ac:dyDescent="0.25">
      <c r="A572" s="5" t="s">
        <v>1138</v>
      </c>
      <c r="B572" s="6" t="s">
        <v>1139</v>
      </c>
      <c r="C572" s="48">
        <f>+'ABRIL 24'!C572+'MAYO 24'!C572+'JUNIO 24'!C572</f>
        <v>637349.37</v>
      </c>
      <c r="D572" s="48">
        <f>+'ABRIL 24'!D572+'MAYO 24'!D572+'JUNIO 24'!D572</f>
        <v>241048.27000000002</v>
      </c>
      <c r="E572" s="48">
        <f>+'ABRIL 24'!E572+'MAYO 24'!E572+'JUNIO 24'!E572</f>
        <v>7163.4600000000009</v>
      </c>
      <c r="F572" s="48">
        <f>+'ABRIL 24'!F572+'MAYO 24'!F572+'JUNIO 24'!F572</f>
        <v>29014.68</v>
      </c>
      <c r="G572" s="48">
        <f>+'ABRIL 24'!G572+'MAYO 24'!G572+'JUNIO 24'!G572</f>
        <v>8569.3799999999992</v>
      </c>
      <c r="H572" s="48">
        <f>+'ABRIL 24'!H572+'MAYO 24'!H572+'JUNIO 24'!H572</f>
        <v>3642.0600000000004</v>
      </c>
      <c r="I572" s="48">
        <f>+'ABRIL 24'!I572+'MAYO 24'!I572+'JUNIO 24'!I572</f>
        <v>7514.91</v>
      </c>
      <c r="J572" s="48">
        <f>+'ABRIL 24'!J572+'MAYO 24'!J572+'JUNIO 24'!J572</f>
        <v>1364.1299999999999</v>
      </c>
      <c r="K572" s="48">
        <f>+'ABRIL 24'!K572+'MAYO 24'!K572+'JUNIO 24'!K572</f>
        <v>249.63</v>
      </c>
      <c r="L572" s="48">
        <f>+'ABRIL 24'!L572+'MAYO 24'!L572+'JUNIO 24'!L572</f>
        <v>338</v>
      </c>
      <c r="M572" s="48">
        <f>+'ABRIL 24'!M572+'MAYO 24'!M572+'JUNIO 24'!M572</f>
        <v>0</v>
      </c>
      <c r="N572" s="53">
        <f t="shared" si="8"/>
        <v>936253.89000000013</v>
      </c>
    </row>
    <row r="573" spans="1:14" ht="20.25" customHeight="1" x14ac:dyDescent="0.25">
      <c r="A573" s="5" t="s">
        <v>1140</v>
      </c>
      <c r="B573" s="6" t="s">
        <v>1141</v>
      </c>
      <c r="C573" s="48">
        <f>+'ABRIL 24'!C573+'MAYO 24'!C573+'JUNIO 24'!C573</f>
        <v>14990732.15</v>
      </c>
      <c r="D573" s="48">
        <f>+'ABRIL 24'!D573+'MAYO 24'!D573+'JUNIO 24'!D573</f>
        <v>4264335.0999999996</v>
      </c>
      <c r="E573" s="48">
        <f>+'ABRIL 24'!E573+'MAYO 24'!E573+'JUNIO 24'!E573</f>
        <v>106209.85999999999</v>
      </c>
      <c r="F573" s="48">
        <f>+'ABRIL 24'!F573+'MAYO 24'!F573+'JUNIO 24'!F573</f>
        <v>589864.80000000005</v>
      </c>
      <c r="G573" s="48">
        <f>+'ABRIL 24'!G573+'MAYO 24'!G573+'JUNIO 24'!G573</f>
        <v>330706.67</v>
      </c>
      <c r="H573" s="48">
        <f>+'ABRIL 24'!H573+'MAYO 24'!H573+'JUNIO 24'!H573</f>
        <v>105142.02</v>
      </c>
      <c r="I573" s="48">
        <f>+'ABRIL 24'!I573+'MAYO 24'!I573+'JUNIO 24'!I573</f>
        <v>319653.28000000003</v>
      </c>
      <c r="J573" s="48">
        <f>+'ABRIL 24'!J573+'MAYO 24'!J573+'JUNIO 24'!J573</f>
        <v>12752.849999999999</v>
      </c>
      <c r="K573" s="48">
        <f>+'ABRIL 24'!K573+'MAYO 24'!K573+'JUNIO 24'!K573</f>
        <v>11453.47</v>
      </c>
      <c r="L573" s="48">
        <f>+'ABRIL 24'!L573+'MAYO 24'!L573+'JUNIO 24'!L573</f>
        <v>0</v>
      </c>
      <c r="M573" s="48">
        <f>+'ABRIL 24'!M573+'MAYO 24'!M573+'JUNIO 24'!M573</f>
        <v>0</v>
      </c>
      <c r="N573" s="53">
        <f t="shared" si="8"/>
        <v>20730850.200000003</v>
      </c>
    </row>
    <row r="574" spans="1:14" ht="23.25" customHeight="1" x14ac:dyDescent="0.25">
      <c r="A574" s="5" t="s">
        <v>1142</v>
      </c>
      <c r="B574" s="6" t="s">
        <v>1143</v>
      </c>
      <c r="C574" s="48">
        <f>+'ABRIL 24'!C574+'MAYO 24'!C574+'JUNIO 24'!C574</f>
        <v>989732.56</v>
      </c>
      <c r="D574" s="48">
        <f>+'ABRIL 24'!D574+'MAYO 24'!D574+'JUNIO 24'!D574</f>
        <v>290993.36</v>
      </c>
      <c r="E574" s="48">
        <f>+'ABRIL 24'!E574+'MAYO 24'!E574+'JUNIO 24'!E574</f>
        <v>10406.94</v>
      </c>
      <c r="F574" s="48">
        <f>+'ABRIL 24'!F574+'MAYO 24'!F574+'JUNIO 24'!F574</f>
        <v>44367.33</v>
      </c>
      <c r="G574" s="48">
        <f>+'ABRIL 24'!G574+'MAYO 24'!G574+'JUNIO 24'!G574</f>
        <v>22684.28</v>
      </c>
      <c r="H574" s="48">
        <f>+'ABRIL 24'!H574+'MAYO 24'!H574+'JUNIO 24'!H574</f>
        <v>6166.74</v>
      </c>
      <c r="I574" s="48">
        <f>+'ABRIL 24'!I574+'MAYO 24'!I574+'JUNIO 24'!I574</f>
        <v>17636.099999999999</v>
      </c>
      <c r="J574" s="48">
        <f>+'ABRIL 24'!J574+'MAYO 24'!J574+'JUNIO 24'!J574</f>
        <v>1801.47</v>
      </c>
      <c r="K574" s="48">
        <f>+'ABRIL 24'!K574+'MAYO 24'!K574+'JUNIO 24'!K574</f>
        <v>520.89</v>
      </c>
      <c r="L574" s="48">
        <f>+'ABRIL 24'!L574+'MAYO 24'!L574+'JUNIO 24'!L574</f>
        <v>18433</v>
      </c>
      <c r="M574" s="48">
        <f>+'ABRIL 24'!M574+'MAYO 24'!M574+'JUNIO 24'!M574</f>
        <v>0</v>
      </c>
      <c r="N574" s="53">
        <f t="shared" si="8"/>
        <v>1402742.67</v>
      </c>
    </row>
    <row r="575" spans="1:14" ht="25.5" customHeight="1" x14ac:dyDescent="0.25">
      <c r="A575" s="5" t="s">
        <v>1144</v>
      </c>
      <c r="B575" s="6" t="s">
        <v>1145</v>
      </c>
      <c r="C575" s="48">
        <f>+'ABRIL 24'!C575+'MAYO 24'!C575+'JUNIO 24'!C575</f>
        <v>927669.66000000015</v>
      </c>
      <c r="D575" s="48">
        <f>+'ABRIL 24'!D575+'MAYO 24'!D575+'JUNIO 24'!D575</f>
        <v>165522.87</v>
      </c>
      <c r="E575" s="48">
        <f>+'ABRIL 24'!E575+'MAYO 24'!E575+'JUNIO 24'!E575</f>
        <v>9989.68</v>
      </c>
      <c r="F575" s="48">
        <f>+'ABRIL 24'!F575+'MAYO 24'!F575+'JUNIO 24'!F575</f>
        <v>41948.639999999999</v>
      </c>
      <c r="G575" s="48">
        <f>+'ABRIL 24'!G575+'MAYO 24'!G575+'JUNIO 24'!G575</f>
        <v>24642.379999999997</v>
      </c>
      <c r="H575" s="48">
        <f>+'ABRIL 24'!H575+'MAYO 24'!H575+'JUNIO 24'!H575</f>
        <v>5786.5499999999993</v>
      </c>
      <c r="I575" s="48">
        <f>+'ABRIL 24'!I575+'MAYO 24'!I575+'JUNIO 24'!I575</f>
        <v>17795.89</v>
      </c>
      <c r="J575" s="48">
        <f>+'ABRIL 24'!J575+'MAYO 24'!J575+'JUNIO 24'!J575</f>
        <v>1827.33</v>
      </c>
      <c r="K575" s="48">
        <f>+'ABRIL 24'!K575+'MAYO 24'!K575+'JUNIO 24'!K575</f>
        <v>485.53</v>
      </c>
      <c r="L575" s="48">
        <f>+'ABRIL 24'!L575+'MAYO 24'!L575+'JUNIO 24'!L575</f>
        <v>0</v>
      </c>
      <c r="M575" s="48">
        <f>+'ABRIL 24'!M575+'MAYO 24'!M575+'JUNIO 24'!M575</f>
        <v>0</v>
      </c>
      <c r="N575" s="53">
        <f t="shared" si="8"/>
        <v>1195668.53</v>
      </c>
    </row>
    <row r="576" spans="1:14" ht="22.5" customHeight="1" x14ac:dyDescent="0.25">
      <c r="A576" s="5" t="s">
        <v>1146</v>
      </c>
      <c r="B576" s="6" t="s">
        <v>1147</v>
      </c>
      <c r="C576" s="48">
        <f>+'ABRIL 24'!C576+'MAYO 24'!C576+'JUNIO 24'!C576</f>
        <v>583409.28</v>
      </c>
      <c r="D576" s="48">
        <f>+'ABRIL 24'!D576+'MAYO 24'!D576+'JUNIO 24'!D576</f>
        <v>255105.27000000002</v>
      </c>
      <c r="E576" s="48">
        <f>+'ABRIL 24'!E576+'MAYO 24'!E576+'JUNIO 24'!E576</f>
        <v>5999.84</v>
      </c>
      <c r="F576" s="48">
        <f>+'ABRIL 24'!F576+'MAYO 24'!F576+'JUNIO 24'!F576</f>
        <v>26005.5</v>
      </c>
      <c r="G576" s="48">
        <f>+'ABRIL 24'!G576+'MAYO 24'!G576+'JUNIO 24'!G576</f>
        <v>12006.630000000001</v>
      </c>
      <c r="H576" s="48">
        <f>+'ABRIL 24'!H576+'MAYO 24'!H576+'JUNIO 24'!H576</f>
        <v>3722.96</v>
      </c>
      <c r="I576" s="48">
        <f>+'ABRIL 24'!I576+'MAYO 24'!I576+'JUNIO 24'!I576</f>
        <v>10282.279999999999</v>
      </c>
      <c r="J576" s="48">
        <f>+'ABRIL 24'!J576+'MAYO 24'!J576+'JUNIO 24'!J576</f>
        <v>1014.27</v>
      </c>
      <c r="K576" s="48">
        <f>+'ABRIL 24'!K576+'MAYO 24'!K576+'JUNIO 24'!K576</f>
        <v>330.1</v>
      </c>
      <c r="L576" s="48">
        <f>+'ABRIL 24'!L576+'MAYO 24'!L576+'JUNIO 24'!L576</f>
        <v>0</v>
      </c>
      <c r="M576" s="48">
        <f>+'ABRIL 24'!M576+'MAYO 24'!M576+'JUNIO 24'!M576</f>
        <v>0</v>
      </c>
      <c r="N576" s="53">
        <f t="shared" si="8"/>
        <v>897876.13</v>
      </c>
    </row>
    <row r="577" spans="1:14" ht="24.75" customHeight="1" x14ac:dyDescent="0.25">
      <c r="A577" s="5" t="s">
        <v>1148</v>
      </c>
      <c r="B577" s="6" t="s">
        <v>1149</v>
      </c>
      <c r="C577" s="48">
        <f>+'ABRIL 24'!C577+'MAYO 24'!C577+'JUNIO 24'!C577</f>
        <v>574660.99</v>
      </c>
      <c r="D577" s="48">
        <f>+'ABRIL 24'!D577+'MAYO 24'!D577+'JUNIO 24'!D577</f>
        <v>233307.57</v>
      </c>
      <c r="E577" s="48">
        <f>+'ABRIL 24'!E577+'MAYO 24'!E577+'JUNIO 24'!E577</f>
        <v>6929.02</v>
      </c>
      <c r="F577" s="48">
        <f>+'ABRIL 24'!F577+'MAYO 24'!F577+'JUNIO 24'!F577</f>
        <v>27120.879999999997</v>
      </c>
      <c r="G577" s="48">
        <f>+'ABRIL 24'!G577+'MAYO 24'!G577+'JUNIO 24'!G577</f>
        <v>10479.15</v>
      </c>
      <c r="H577" s="48">
        <f>+'ABRIL 24'!H577+'MAYO 24'!H577+'JUNIO 24'!H577</f>
        <v>3356.83</v>
      </c>
      <c r="I577" s="48">
        <f>+'ABRIL 24'!I577+'MAYO 24'!I577+'JUNIO 24'!I577</f>
        <v>8070</v>
      </c>
      <c r="J577" s="48">
        <f>+'ABRIL 24'!J577+'MAYO 24'!J577+'JUNIO 24'!J577</f>
        <v>1331.94</v>
      </c>
      <c r="K577" s="48">
        <f>+'ABRIL 24'!K577+'MAYO 24'!K577+'JUNIO 24'!K577</f>
        <v>235.42</v>
      </c>
      <c r="L577" s="48">
        <f>+'ABRIL 24'!L577+'MAYO 24'!L577+'JUNIO 24'!L577</f>
        <v>6391</v>
      </c>
      <c r="M577" s="48">
        <f>+'ABRIL 24'!M577+'MAYO 24'!M577+'JUNIO 24'!M577</f>
        <v>0</v>
      </c>
      <c r="N577" s="53">
        <f t="shared" si="8"/>
        <v>871882.8</v>
      </c>
    </row>
    <row r="578" spans="1:14" ht="23.25" customHeight="1" x14ac:dyDescent="0.25">
      <c r="A578" s="5" t="s">
        <v>1150</v>
      </c>
      <c r="B578" s="6" t="s">
        <v>1151</v>
      </c>
      <c r="C578" s="48">
        <f>+'ABRIL 24'!C578+'MAYO 24'!C578+'JUNIO 24'!C578</f>
        <v>7278266.5500000007</v>
      </c>
      <c r="D578" s="48">
        <f>+'ABRIL 24'!D578+'MAYO 24'!D578+'JUNIO 24'!D578</f>
        <v>1881521.4499999997</v>
      </c>
      <c r="E578" s="48">
        <f>+'ABRIL 24'!E578+'MAYO 24'!E578+'JUNIO 24'!E578</f>
        <v>56549.19</v>
      </c>
      <c r="F578" s="48">
        <f>+'ABRIL 24'!F578+'MAYO 24'!F578+'JUNIO 24'!F578</f>
        <v>293541.69</v>
      </c>
      <c r="G578" s="48">
        <f>+'ABRIL 24'!G578+'MAYO 24'!G578+'JUNIO 24'!G578</f>
        <v>155263.63</v>
      </c>
      <c r="H578" s="48">
        <f>+'ABRIL 24'!H578+'MAYO 24'!H578+'JUNIO 24'!H578</f>
        <v>50406.06</v>
      </c>
      <c r="I578" s="48">
        <f>+'ABRIL 24'!I578+'MAYO 24'!I578+'JUNIO 24'!I578</f>
        <v>149854.25</v>
      </c>
      <c r="J578" s="48">
        <f>+'ABRIL 24'!J578+'MAYO 24'!J578+'JUNIO 24'!J578</f>
        <v>8474.73</v>
      </c>
      <c r="K578" s="48">
        <f>+'ABRIL 24'!K578+'MAYO 24'!K578+'JUNIO 24'!K578</f>
        <v>5310</v>
      </c>
      <c r="L578" s="48">
        <f>+'ABRIL 24'!L578+'MAYO 24'!L578+'JUNIO 24'!L578</f>
        <v>0</v>
      </c>
      <c r="M578" s="48">
        <f>+'ABRIL 24'!M578+'MAYO 24'!M578+'JUNIO 24'!M578</f>
        <v>0</v>
      </c>
      <c r="N578" s="53">
        <f t="shared" si="8"/>
        <v>9879187.5500000007</v>
      </c>
    </row>
    <row r="579" spans="1:14" x14ac:dyDescent="0.25">
      <c r="A579" s="59" t="s">
        <v>1158</v>
      </c>
      <c r="B579" s="60"/>
      <c r="C579" s="50">
        <f>SUM(C9:C578)</f>
        <v>1703728995.9899998</v>
      </c>
      <c r="D579" s="50">
        <f t="shared" ref="D579:M579" si="9">SUM(D9:D578)</f>
        <v>468709024.99999988</v>
      </c>
      <c r="E579" s="50">
        <f t="shared" si="9"/>
        <v>14227513.400000004</v>
      </c>
      <c r="F579" s="50">
        <f t="shared" si="9"/>
        <v>70370326.799999952</v>
      </c>
      <c r="G579" s="50">
        <f>SUM(G9:G578)</f>
        <v>29265639.599999975</v>
      </c>
      <c r="H579" s="50">
        <f t="shared" si="9"/>
        <v>11554387.600000005</v>
      </c>
      <c r="I579" s="50">
        <f t="shared" si="9"/>
        <v>31051512.799999956</v>
      </c>
      <c r="J579" s="50">
        <f t="shared" si="9"/>
        <v>2093957.4000000004</v>
      </c>
      <c r="K579" s="50">
        <f t="shared" si="9"/>
        <v>1185559.9999999988</v>
      </c>
      <c r="L579" s="50">
        <f t="shared" si="9"/>
        <v>91172945</v>
      </c>
      <c r="M579" s="50">
        <f t="shared" si="9"/>
        <v>3616791.06</v>
      </c>
      <c r="N579" s="51">
        <f t="shared" si="8"/>
        <v>2426976654.6499996</v>
      </c>
    </row>
    <row r="580" spans="1:14" x14ac:dyDescent="0.25">
      <c r="A580" s="56" t="s">
        <v>1152</v>
      </c>
      <c r="B580" s="56"/>
      <c r="C580" s="56"/>
      <c r="D580" s="56"/>
      <c r="E580" s="56"/>
      <c r="F580" s="56"/>
      <c r="G580" s="56"/>
      <c r="H580" s="56"/>
      <c r="I580" s="56"/>
      <c r="J580" s="56"/>
      <c r="K580" s="2"/>
      <c r="L580" s="3"/>
      <c r="M580" s="4"/>
      <c r="N580" s="52"/>
    </row>
    <row r="581" spans="1:14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2"/>
      <c r="L581" s="3"/>
      <c r="M581" s="4"/>
      <c r="N581" s="1"/>
    </row>
    <row r="582" spans="1:14" ht="9" customHeight="1" x14ac:dyDescent="0.25">
      <c r="A582" s="8"/>
      <c r="B582" s="8"/>
      <c r="C582" s="22"/>
      <c r="D582" s="9"/>
      <c r="E582" s="9"/>
      <c r="F582" s="9"/>
      <c r="G582" s="23"/>
      <c r="H582" s="23"/>
      <c r="I582" s="7"/>
      <c r="J582" s="7"/>
      <c r="K582" s="2"/>
      <c r="L582" s="3"/>
      <c r="M582" s="4"/>
      <c r="N582" s="21"/>
    </row>
    <row r="583" spans="1:14" x14ac:dyDescent="0.25">
      <c r="A583" s="57" t="s">
        <v>1161</v>
      </c>
      <c r="B583" s="57"/>
      <c r="C583" s="57"/>
      <c r="D583" s="57"/>
      <c r="E583" s="57"/>
      <c r="F583" s="57"/>
      <c r="G583" s="57"/>
      <c r="H583" s="57"/>
      <c r="I583" s="57"/>
      <c r="J583" s="57"/>
      <c r="K583" s="2"/>
      <c r="L583" s="3"/>
      <c r="M583" s="4"/>
      <c r="N583" s="1"/>
    </row>
    <row r="584" spans="1:14" x14ac:dyDescent="0.25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2"/>
      <c r="L584" s="3"/>
      <c r="M584" s="4"/>
      <c r="N584" s="1"/>
    </row>
    <row r="585" spans="1:14" x14ac:dyDescent="0.2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2"/>
      <c r="L585" s="3"/>
      <c r="M585" s="4"/>
      <c r="N585" s="1"/>
    </row>
    <row r="586" spans="1:14" x14ac:dyDescent="0.25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2"/>
      <c r="L586" s="3"/>
      <c r="M586" s="4"/>
      <c r="N586" s="1"/>
    </row>
    <row r="587" spans="1:14" x14ac:dyDescent="0.25">
      <c r="A587" s="58" t="s">
        <v>1153</v>
      </c>
      <c r="B587" s="58"/>
      <c r="C587" s="58"/>
      <c r="D587" s="58"/>
      <c r="E587" s="58"/>
      <c r="F587" s="58"/>
      <c r="G587" s="58"/>
      <c r="H587" s="58"/>
      <c r="I587" s="58"/>
      <c r="J587" s="58"/>
      <c r="K587" s="2"/>
      <c r="L587" s="3"/>
      <c r="M587" s="4"/>
      <c r="N587" s="1"/>
    </row>
    <row r="588" spans="1:14" x14ac:dyDescent="0.25">
      <c r="A588" s="58" t="s">
        <v>1154</v>
      </c>
      <c r="B588" s="58"/>
      <c r="C588" s="58"/>
      <c r="D588" s="58"/>
      <c r="E588" s="58"/>
      <c r="F588" s="58"/>
      <c r="G588" s="58"/>
      <c r="H588" s="58"/>
      <c r="I588" s="58"/>
      <c r="J588" s="58"/>
      <c r="K588" s="2"/>
      <c r="L588" s="3"/>
      <c r="M588" s="4"/>
      <c r="N588" s="1"/>
    </row>
    <row r="589" spans="1:14" x14ac:dyDescent="0.25">
      <c r="A589" s="8"/>
      <c r="B589" s="8"/>
      <c r="C589" s="8"/>
      <c r="D589" s="11"/>
      <c r="E589" s="9"/>
      <c r="F589" s="9"/>
      <c r="G589" s="7"/>
      <c r="H589" s="7"/>
      <c r="I589" s="7"/>
      <c r="J589" s="7"/>
      <c r="K589" s="2"/>
      <c r="L589" s="3"/>
      <c r="M589" s="4"/>
      <c r="N589" s="1"/>
    </row>
    <row r="590" spans="1:14" x14ac:dyDescent="0.25">
      <c r="A590" s="12"/>
      <c r="B590" s="12"/>
      <c r="C590" s="12"/>
      <c r="D590" s="13"/>
      <c r="E590" s="13"/>
      <c r="F590" s="13"/>
      <c r="G590" s="14"/>
      <c r="H590" s="14"/>
      <c r="I590" s="14"/>
      <c r="J590" s="14"/>
      <c r="K590" s="2"/>
      <c r="L590" s="3"/>
      <c r="M590" s="4"/>
      <c r="N590" s="1"/>
    </row>
    <row r="591" spans="1:14" x14ac:dyDescent="0.25">
      <c r="A591" s="55"/>
      <c r="B591" s="55"/>
      <c r="C591" s="55"/>
      <c r="D591" s="55"/>
      <c r="E591" s="55"/>
      <c r="F591" s="55"/>
      <c r="G591" s="55"/>
      <c r="H591" s="55"/>
      <c r="I591" s="55"/>
      <c r="J591" s="55"/>
      <c r="K591" s="2"/>
      <c r="L591" s="3"/>
      <c r="M591" s="4"/>
      <c r="N591" s="1"/>
    </row>
    <row r="592" spans="1:14" x14ac:dyDescent="0.25">
      <c r="A592" s="55"/>
      <c r="B592" s="55"/>
      <c r="C592" s="55"/>
      <c r="D592" s="55"/>
      <c r="E592" s="55"/>
      <c r="F592" s="55"/>
      <c r="G592" s="55"/>
      <c r="H592" s="55"/>
      <c r="I592" s="55"/>
      <c r="J592" s="55"/>
      <c r="K592" s="2"/>
      <c r="L592" s="3"/>
      <c r="M592" s="4"/>
      <c r="N592" s="1"/>
    </row>
    <row r="593" spans="1:13" x14ac:dyDescent="0.25">
      <c r="A593" s="55"/>
      <c r="B593" s="55"/>
      <c r="C593" s="55"/>
      <c r="D593" s="55"/>
      <c r="E593" s="55"/>
      <c r="F593" s="55"/>
      <c r="G593" s="55"/>
      <c r="H593" s="55"/>
      <c r="I593" s="55"/>
      <c r="J593" s="55"/>
      <c r="K593" s="2"/>
      <c r="L593" s="3"/>
      <c r="M593" s="4"/>
    </row>
    <row r="594" spans="1:13" x14ac:dyDescent="0.25">
      <c r="A594" s="55"/>
      <c r="B594" s="55"/>
      <c r="C594" s="55"/>
      <c r="D594" s="55"/>
      <c r="E594" s="55"/>
      <c r="F594" s="55"/>
      <c r="G594" s="55"/>
      <c r="H594" s="55"/>
      <c r="I594" s="55"/>
      <c r="J594" s="55"/>
      <c r="K594" s="2"/>
      <c r="L594" s="3"/>
      <c r="M594" s="4"/>
    </row>
  </sheetData>
  <mergeCells count="8">
    <mergeCell ref="A6:N7"/>
    <mergeCell ref="A593:J594"/>
    <mergeCell ref="A580:J580"/>
    <mergeCell ref="A583:J583"/>
    <mergeCell ref="A587:J587"/>
    <mergeCell ref="A588:J588"/>
    <mergeCell ref="A591:J592"/>
    <mergeCell ref="A579:B579"/>
  </mergeCells>
  <pageMargins left="0.74803149606299213" right="0.19685039370078741" top="0.6692913385826772" bottom="0.74803149606299213" header="0.35433070866141736" footer="0.31496062992125984"/>
  <pageSetup scale="57" fitToHeight="0" orientation="landscape" r:id="rId1"/>
  <headerFooter>
    <oddFooter>Página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594"/>
  <sheetViews>
    <sheetView zoomScale="90" zoomScaleNormal="90" workbookViewId="0">
      <pane ySplit="8" topLeftCell="A9" activePane="bottomLeft" state="frozen"/>
      <selection pane="bottomLeft" activeCell="N9" sqref="N9"/>
    </sheetView>
  </sheetViews>
  <sheetFormatPr baseColWidth="10" defaultColWidth="11.42578125" defaultRowHeight="15" x14ac:dyDescent="0.25"/>
  <cols>
    <col min="1" max="1" width="8.7109375" customWidth="1"/>
    <col min="2" max="2" width="31.7109375" customWidth="1"/>
    <col min="3" max="3" width="15.42578125" customWidth="1"/>
    <col min="4" max="4" width="15.42578125" bestFit="1" customWidth="1"/>
    <col min="5" max="5" width="13.42578125" bestFit="1" customWidth="1"/>
    <col min="6" max="6" width="14.140625" customWidth="1"/>
    <col min="7" max="7" width="14.42578125" bestFit="1" customWidth="1"/>
    <col min="8" max="9" width="13.42578125" bestFit="1" customWidth="1"/>
    <col min="10" max="10" width="14" customWidth="1"/>
    <col min="11" max="11" width="13.42578125" bestFit="1" customWidth="1"/>
    <col min="12" max="12" width="14.42578125" bestFit="1" customWidth="1"/>
    <col min="13" max="13" width="16.42578125" customWidth="1"/>
    <col min="14" max="14" width="15.42578125" bestFit="1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2"/>
      <c r="L1" s="3"/>
      <c r="M1" s="4"/>
      <c r="N1" s="1"/>
    </row>
    <row r="2" spans="1:14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2"/>
      <c r="L2" s="3"/>
      <c r="M2" s="4"/>
      <c r="N2" s="1"/>
    </row>
    <row r="3" spans="1:14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2"/>
      <c r="L3" s="3"/>
      <c r="M3" s="4"/>
      <c r="N3" s="1"/>
    </row>
    <row r="4" spans="1:14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2"/>
      <c r="L4" s="3"/>
      <c r="M4" s="4"/>
      <c r="N4" s="1"/>
    </row>
    <row r="5" spans="1:14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2"/>
      <c r="L5" s="3"/>
      <c r="M5" s="4"/>
      <c r="N5" s="1"/>
    </row>
    <row r="6" spans="1:14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2"/>
      <c r="L6" s="3"/>
      <c r="M6" s="4"/>
      <c r="N6" s="1"/>
    </row>
    <row r="7" spans="1:14" ht="42.75" customHeight="1" thickBot="1" x14ac:dyDescent="0.3">
      <c r="A7" s="61" t="s">
        <v>1162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</row>
    <row r="8" spans="1:14" ht="89.25" customHeight="1" x14ac:dyDescent="0.25">
      <c r="A8" s="15" t="s">
        <v>0</v>
      </c>
      <c r="B8" s="24" t="s">
        <v>1</v>
      </c>
      <c r="C8" s="15" t="s">
        <v>2</v>
      </c>
      <c r="D8" s="16" t="s">
        <v>3</v>
      </c>
      <c r="E8" s="16" t="s">
        <v>4</v>
      </c>
      <c r="F8" s="16" t="s">
        <v>5</v>
      </c>
      <c r="G8" s="16" t="s">
        <v>6</v>
      </c>
      <c r="H8" s="16" t="s">
        <v>7</v>
      </c>
      <c r="I8" s="16" t="s">
        <v>8</v>
      </c>
      <c r="J8" s="16" t="s">
        <v>1155</v>
      </c>
      <c r="K8" s="17" t="s">
        <v>10</v>
      </c>
      <c r="L8" s="18" t="s">
        <v>11</v>
      </c>
      <c r="M8" s="15" t="s">
        <v>1160</v>
      </c>
      <c r="N8" s="19" t="s">
        <v>1158</v>
      </c>
    </row>
    <row r="9" spans="1:14" x14ac:dyDescent="0.25">
      <c r="A9" s="5" t="s">
        <v>12</v>
      </c>
      <c r="B9" s="6" t="s">
        <v>13</v>
      </c>
      <c r="C9" s="44">
        <v>127458.22</v>
      </c>
      <c r="D9" s="44">
        <v>53141.599999999999</v>
      </c>
      <c r="E9" s="44">
        <v>2100.08</v>
      </c>
      <c r="F9" s="44">
        <v>9770.23</v>
      </c>
      <c r="G9" s="44">
        <v>1602.39</v>
      </c>
      <c r="H9" s="44">
        <v>727.03</v>
      </c>
      <c r="I9" s="44">
        <v>1324.92</v>
      </c>
      <c r="J9" s="44">
        <v>418.93</v>
      </c>
      <c r="K9" s="44">
        <v>65.06</v>
      </c>
      <c r="L9" s="45">
        <v>3521</v>
      </c>
      <c r="M9" s="44">
        <v>0</v>
      </c>
      <c r="N9" s="47">
        <f>SUM(C9:M9)</f>
        <v>200129.46000000002</v>
      </c>
    </row>
    <row r="10" spans="1:14" x14ac:dyDescent="0.25">
      <c r="A10" s="5" t="s">
        <v>14</v>
      </c>
      <c r="B10" s="6" t="s">
        <v>15</v>
      </c>
      <c r="C10" s="44">
        <v>2679365.77</v>
      </c>
      <c r="D10" s="44">
        <v>1258059.3600000001</v>
      </c>
      <c r="E10" s="44">
        <v>35966.1</v>
      </c>
      <c r="F10" s="44">
        <v>301980.23</v>
      </c>
      <c r="G10" s="44">
        <v>85615.9</v>
      </c>
      <c r="H10" s="44">
        <v>21208.48</v>
      </c>
      <c r="I10" s="44">
        <v>74591.350000000006</v>
      </c>
      <c r="J10" s="44">
        <v>5493.76</v>
      </c>
      <c r="K10" s="44">
        <v>3879.98</v>
      </c>
      <c r="L10" s="45">
        <v>0</v>
      </c>
      <c r="M10" s="44">
        <v>35479.800000000003</v>
      </c>
      <c r="N10" s="47">
        <f t="shared" ref="N10:N73" si="0">SUM(C10:M10)</f>
        <v>4501640.7300000004</v>
      </c>
    </row>
    <row r="11" spans="1:14" x14ac:dyDescent="0.25">
      <c r="A11" s="5" t="s">
        <v>16</v>
      </c>
      <c r="B11" s="6" t="s">
        <v>17</v>
      </c>
      <c r="C11" s="44">
        <v>191372.23</v>
      </c>
      <c r="D11" s="44">
        <v>49565.599999999999</v>
      </c>
      <c r="E11" s="44">
        <v>2857.08</v>
      </c>
      <c r="F11" s="44">
        <v>18764.71</v>
      </c>
      <c r="G11" s="44">
        <v>4914.88</v>
      </c>
      <c r="H11" s="44">
        <v>1339.73</v>
      </c>
      <c r="I11" s="44">
        <v>4055.53</v>
      </c>
      <c r="J11" s="44">
        <v>495.78</v>
      </c>
      <c r="K11" s="44">
        <v>201.87</v>
      </c>
      <c r="L11" s="45">
        <v>0</v>
      </c>
      <c r="M11" s="44">
        <v>0</v>
      </c>
      <c r="N11" s="47">
        <f t="shared" si="0"/>
        <v>273567.41000000003</v>
      </c>
    </row>
    <row r="12" spans="1:14" x14ac:dyDescent="0.25">
      <c r="A12" s="5" t="s">
        <v>18</v>
      </c>
      <c r="B12" s="6" t="s">
        <v>19</v>
      </c>
      <c r="C12" s="44">
        <v>104875.81</v>
      </c>
      <c r="D12" s="44">
        <v>51788.22</v>
      </c>
      <c r="E12" s="44">
        <v>1568.49</v>
      </c>
      <c r="F12" s="44">
        <v>9898.43</v>
      </c>
      <c r="G12" s="44">
        <v>2079.7199999999998</v>
      </c>
      <c r="H12" s="44">
        <v>714.55</v>
      </c>
      <c r="I12" s="44">
        <v>1894.23</v>
      </c>
      <c r="J12" s="44">
        <v>304.19</v>
      </c>
      <c r="K12" s="44">
        <v>102.51</v>
      </c>
      <c r="L12" s="45">
        <v>11226</v>
      </c>
      <c r="M12" s="44">
        <v>0</v>
      </c>
      <c r="N12" s="47">
        <f t="shared" si="0"/>
        <v>184452.15</v>
      </c>
    </row>
    <row r="13" spans="1:14" x14ac:dyDescent="0.25">
      <c r="A13" s="5" t="s">
        <v>20</v>
      </c>
      <c r="B13" s="6" t="s">
        <v>21</v>
      </c>
      <c r="C13" s="44">
        <v>1481754.01</v>
      </c>
      <c r="D13" s="44">
        <v>476371.25</v>
      </c>
      <c r="E13" s="44">
        <v>19048.189999999999</v>
      </c>
      <c r="F13" s="44">
        <v>162051.43</v>
      </c>
      <c r="G13" s="44">
        <v>28455.759999999998</v>
      </c>
      <c r="H13" s="44">
        <v>11469.04</v>
      </c>
      <c r="I13" s="44">
        <v>31978.61</v>
      </c>
      <c r="J13" s="44">
        <v>2800.04</v>
      </c>
      <c r="K13" s="44">
        <v>2071.7800000000002</v>
      </c>
      <c r="L13" s="45">
        <v>0</v>
      </c>
      <c r="M13" s="44">
        <v>0</v>
      </c>
      <c r="N13" s="47">
        <f t="shared" si="0"/>
        <v>2216000.1099999994</v>
      </c>
    </row>
    <row r="14" spans="1:14" x14ac:dyDescent="0.25">
      <c r="A14" s="5" t="s">
        <v>22</v>
      </c>
      <c r="B14" s="6" t="s">
        <v>23</v>
      </c>
      <c r="C14" s="44">
        <v>1848823.88</v>
      </c>
      <c r="D14" s="44">
        <v>884308.79</v>
      </c>
      <c r="E14" s="44">
        <v>22037.3</v>
      </c>
      <c r="F14" s="44">
        <v>230444.86000000002</v>
      </c>
      <c r="G14" s="44">
        <v>38476.550000000003</v>
      </c>
      <c r="H14" s="44">
        <v>16032.14</v>
      </c>
      <c r="I14" s="44">
        <v>47444.639999999999</v>
      </c>
      <c r="J14" s="44">
        <v>2789.55</v>
      </c>
      <c r="K14" s="44">
        <v>3290.53</v>
      </c>
      <c r="L14" s="45">
        <v>156470</v>
      </c>
      <c r="M14" s="44">
        <v>0</v>
      </c>
      <c r="N14" s="47">
        <f t="shared" si="0"/>
        <v>3250118.2399999993</v>
      </c>
    </row>
    <row r="15" spans="1:14" x14ac:dyDescent="0.25">
      <c r="A15" s="5" t="s">
        <v>24</v>
      </c>
      <c r="B15" s="6" t="s">
        <v>25</v>
      </c>
      <c r="C15" s="44">
        <v>247023.24</v>
      </c>
      <c r="D15" s="44">
        <v>108409.34</v>
      </c>
      <c r="E15" s="44">
        <v>3753.67</v>
      </c>
      <c r="F15" s="44">
        <v>21433.739999999998</v>
      </c>
      <c r="G15" s="44">
        <v>4735.62</v>
      </c>
      <c r="H15" s="44">
        <v>1568.2</v>
      </c>
      <c r="I15" s="44">
        <v>3867.13</v>
      </c>
      <c r="J15" s="44">
        <v>711.35</v>
      </c>
      <c r="K15" s="44">
        <v>195.84</v>
      </c>
      <c r="L15" s="45">
        <v>0</v>
      </c>
      <c r="M15" s="44">
        <v>0</v>
      </c>
      <c r="N15" s="47">
        <f t="shared" si="0"/>
        <v>391698.12999999995</v>
      </c>
    </row>
    <row r="16" spans="1:14" x14ac:dyDescent="0.25">
      <c r="A16" s="5" t="s">
        <v>26</v>
      </c>
      <c r="B16" s="6" t="s">
        <v>27</v>
      </c>
      <c r="C16" s="44">
        <v>135984.6</v>
      </c>
      <c r="D16" s="44">
        <v>65722.740000000005</v>
      </c>
      <c r="E16" s="44">
        <v>1958.28</v>
      </c>
      <c r="F16" s="44">
        <v>14273.16</v>
      </c>
      <c r="G16" s="44">
        <v>1391.26</v>
      </c>
      <c r="H16" s="44">
        <v>1006.95</v>
      </c>
      <c r="I16" s="44">
        <v>2138.77</v>
      </c>
      <c r="J16" s="44">
        <v>301.87</v>
      </c>
      <c r="K16" s="44">
        <v>167.1</v>
      </c>
      <c r="L16" s="45">
        <v>0</v>
      </c>
      <c r="M16" s="44">
        <v>0</v>
      </c>
      <c r="N16" s="47">
        <f t="shared" si="0"/>
        <v>222944.73000000004</v>
      </c>
    </row>
    <row r="17" spans="1:14" x14ac:dyDescent="0.25">
      <c r="A17" s="5" t="s">
        <v>28</v>
      </c>
      <c r="B17" s="6" t="s">
        <v>29</v>
      </c>
      <c r="C17" s="44">
        <v>411688.98</v>
      </c>
      <c r="D17" s="44">
        <v>167022.62</v>
      </c>
      <c r="E17" s="44">
        <v>5423.77</v>
      </c>
      <c r="F17" s="44">
        <v>42347.3</v>
      </c>
      <c r="G17" s="44">
        <v>13041.43</v>
      </c>
      <c r="H17" s="44">
        <v>3040.4</v>
      </c>
      <c r="I17" s="44">
        <v>10636.77</v>
      </c>
      <c r="J17" s="44">
        <v>952.81</v>
      </c>
      <c r="K17" s="44">
        <v>511.87</v>
      </c>
      <c r="L17" s="45">
        <v>0</v>
      </c>
      <c r="M17" s="44">
        <v>0</v>
      </c>
      <c r="N17" s="47">
        <f t="shared" si="0"/>
        <v>654665.95000000019</v>
      </c>
    </row>
    <row r="18" spans="1:14" x14ac:dyDescent="0.25">
      <c r="A18" s="5" t="s">
        <v>30</v>
      </c>
      <c r="B18" s="6" t="s">
        <v>31</v>
      </c>
      <c r="C18" s="44">
        <v>1058073.98</v>
      </c>
      <c r="D18" s="44">
        <v>470162.89</v>
      </c>
      <c r="E18" s="44">
        <v>13791.9</v>
      </c>
      <c r="F18" s="44">
        <v>137466.47999999998</v>
      </c>
      <c r="G18" s="44">
        <v>25075.42</v>
      </c>
      <c r="H18" s="44">
        <v>9427.1299999999992</v>
      </c>
      <c r="I18" s="44">
        <v>29352.11</v>
      </c>
      <c r="J18" s="44">
        <v>1727.81</v>
      </c>
      <c r="K18" s="44">
        <v>1954.73</v>
      </c>
      <c r="L18" s="45">
        <v>93960</v>
      </c>
      <c r="M18" s="44">
        <v>0</v>
      </c>
      <c r="N18" s="47">
        <f t="shared" si="0"/>
        <v>1840992.45</v>
      </c>
    </row>
    <row r="19" spans="1:14" x14ac:dyDescent="0.25">
      <c r="A19" s="5" t="s">
        <v>32</v>
      </c>
      <c r="B19" s="6" t="s">
        <v>33</v>
      </c>
      <c r="C19" s="44">
        <v>122687.92</v>
      </c>
      <c r="D19" s="44">
        <v>45287.21</v>
      </c>
      <c r="E19" s="44">
        <v>1914.93</v>
      </c>
      <c r="F19" s="44">
        <v>11211.49</v>
      </c>
      <c r="G19" s="44">
        <v>2714.14</v>
      </c>
      <c r="H19" s="44">
        <v>807.46</v>
      </c>
      <c r="I19" s="44">
        <v>2199.92</v>
      </c>
      <c r="J19" s="44">
        <v>347.31</v>
      </c>
      <c r="K19" s="44">
        <v>107.48</v>
      </c>
      <c r="L19" s="45">
        <v>0</v>
      </c>
      <c r="M19" s="44">
        <v>0</v>
      </c>
      <c r="N19" s="47">
        <f t="shared" si="0"/>
        <v>187277.86000000002</v>
      </c>
    </row>
    <row r="20" spans="1:14" x14ac:dyDescent="0.25">
      <c r="A20" s="5" t="s">
        <v>34</v>
      </c>
      <c r="B20" s="6" t="s">
        <v>35</v>
      </c>
      <c r="C20" s="44">
        <v>598828.73</v>
      </c>
      <c r="D20" s="44">
        <v>206653.17</v>
      </c>
      <c r="E20" s="44">
        <v>8222.59</v>
      </c>
      <c r="F20" s="44">
        <v>68303.37</v>
      </c>
      <c r="G20" s="44">
        <v>22053.75</v>
      </c>
      <c r="H20" s="44">
        <v>4774.75</v>
      </c>
      <c r="I20" s="44">
        <v>17705.599999999999</v>
      </c>
      <c r="J20" s="44">
        <v>1236.44</v>
      </c>
      <c r="K20" s="44">
        <v>876.71</v>
      </c>
      <c r="L20" s="45">
        <v>0</v>
      </c>
      <c r="M20" s="44">
        <v>0</v>
      </c>
      <c r="N20" s="47">
        <f t="shared" si="0"/>
        <v>928655.10999999987</v>
      </c>
    </row>
    <row r="21" spans="1:14" x14ac:dyDescent="0.25">
      <c r="A21" s="5" t="s">
        <v>36</v>
      </c>
      <c r="B21" s="6" t="s">
        <v>37</v>
      </c>
      <c r="C21" s="44">
        <v>407636.05</v>
      </c>
      <c r="D21" s="44">
        <v>240795.51</v>
      </c>
      <c r="E21" s="44">
        <v>5561.81</v>
      </c>
      <c r="F21" s="44">
        <v>41513.32</v>
      </c>
      <c r="G21" s="44">
        <v>5698.06</v>
      </c>
      <c r="H21" s="44">
        <v>2975.04</v>
      </c>
      <c r="I21" s="44">
        <v>7050.34</v>
      </c>
      <c r="J21" s="44">
        <v>977.12</v>
      </c>
      <c r="K21" s="44">
        <v>488.78</v>
      </c>
      <c r="L21" s="45">
        <v>0</v>
      </c>
      <c r="M21" s="44">
        <v>0</v>
      </c>
      <c r="N21" s="47">
        <f t="shared" si="0"/>
        <v>712696.03000000014</v>
      </c>
    </row>
    <row r="22" spans="1:14" x14ac:dyDescent="0.25">
      <c r="A22" s="5" t="s">
        <v>38</v>
      </c>
      <c r="B22" s="6" t="s">
        <v>39</v>
      </c>
      <c r="C22" s="44">
        <v>3002704.47</v>
      </c>
      <c r="D22" s="44">
        <v>985242.77</v>
      </c>
      <c r="E22" s="44">
        <v>38183.230000000003</v>
      </c>
      <c r="F22" s="44">
        <v>356196.25</v>
      </c>
      <c r="G22" s="44">
        <v>51961.3</v>
      </c>
      <c r="H22" s="44">
        <v>25258.26</v>
      </c>
      <c r="I22" s="44">
        <v>68445.2</v>
      </c>
      <c r="J22" s="44">
        <v>6697.23</v>
      </c>
      <c r="K22" s="44">
        <v>4890.3500000000004</v>
      </c>
      <c r="L22" s="45">
        <v>0</v>
      </c>
      <c r="M22" s="44">
        <v>0</v>
      </c>
      <c r="N22" s="47">
        <f t="shared" si="0"/>
        <v>4539579.0600000005</v>
      </c>
    </row>
    <row r="23" spans="1:14" x14ac:dyDescent="0.25">
      <c r="A23" s="5" t="s">
        <v>40</v>
      </c>
      <c r="B23" s="6" t="s">
        <v>41</v>
      </c>
      <c r="C23" s="44">
        <v>339831.16</v>
      </c>
      <c r="D23" s="44">
        <v>81179.929999999993</v>
      </c>
      <c r="E23" s="44">
        <v>4950.97</v>
      </c>
      <c r="F23" s="44">
        <v>34935.869999999995</v>
      </c>
      <c r="G23" s="44">
        <v>10550.53</v>
      </c>
      <c r="H23" s="44">
        <v>2477.0300000000002</v>
      </c>
      <c r="I23" s="44">
        <v>8308.3799999999992</v>
      </c>
      <c r="J23" s="44">
        <v>827.16</v>
      </c>
      <c r="K23" s="44">
        <v>399.82</v>
      </c>
      <c r="L23" s="45">
        <v>0</v>
      </c>
      <c r="M23" s="44">
        <v>0</v>
      </c>
      <c r="N23" s="47">
        <f t="shared" si="0"/>
        <v>483460.85</v>
      </c>
    </row>
    <row r="24" spans="1:14" x14ac:dyDescent="0.25">
      <c r="A24" s="5" t="s">
        <v>42</v>
      </c>
      <c r="B24" s="6" t="s">
        <v>43</v>
      </c>
      <c r="C24" s="44">
        <v>536388.66</v>
      </c>
      <c r="D24" s="44">
        <v>74357.2</v>
      </c>
      <c r="E24" s="44">
        <v>7458.47</v>
      </c>
      <c r="F24" s="44">
        <v>60473.29</v>
      </c>
      <c r="G24" s="44">
        <v>19428.400000000001</v>
      </c>
      <c r="H24" s="44">
        <v>4231.43</v>
      </c>
      <c r="I24" s="44">
        <v>15293.57</v>
      </c>
      <c r="J24" s="44">
        <v>1139.1300000000001</v>
      </c>
      <c r="K24" s="44">
        <v>765.42</v>
      </c>
      <c r="L24" s="45">
        <v>0</v>
      </c>
      <c r="M24" s="44">
        <v>0</v>
      </c>
      <c r="N24" s="47">
        <f t="shared" si="0"/>
        <v>719535.57000000007</v>
      </c>
    </row>
    <row r="25" spans="1:14" x14ac:dyDescent="0.25">
      <c r="A25" s="5" t="s">
        <v>44</v>
      </c>
      <c r="B25" s="6" t="s">
        <v>45</v>
      </c>
      <c r="C25" s="44">
        <v>249762.2</v>
      </c>
      <c r="D25" s="44">
        <v>49681.4</v>
      </c>
      <c r="E25" s="44">
        <v>3654.72</v>
      </c>
      <c r="F25" s="44">
        <v>24695.86</v>
      </c>
      <c r="G25" s="44">
        <v>6976.18</v>
      </c>
      <c r="H25" s="44">
        <v>1764.33</v>
      </c>
      <c r="I25" s="44">
        <v>5613.86</v>
      </c>
      <c r="J25" s="44">
        <v>628.46</v>
      </c>
      <c r="K25" s="44">
        <v>271.33999999999997</v>
      </c>
      <c r="L25" s="45">
        <v>0</v>
      </c>
      <c r="M25" s="44">
        <v>0</v>
      </c>
      <c r="N25" s="47">
        <f t="shared" si="0"/>
        <v>343048.35000000003</v>
      </c>
    </row>
    <row r="26" spans="1:14" x14ac:dyDescent="0.25">
      <c r="A26" s="5" t="s">
        <v>46</v>
      </c>
      <c r="B26" s="6" t="s">
        <v>47</v>
      </c>
      <c r="C26" s="44">
        <v>105784.95</v>
      </c>
      <c r="D26" s="44">
        <v>49003.53</v>
      </c>
      <c r="E26" s="44">
        <v>1729.97</v>
      </c>
      <c r="F26" s="44">
        <v>8928.92</v>
      </c>
      <c r="G26" s="44">
        <v>1431.03</v>
      </c>
      <c r="H26" s="44">
        <v>652.70000000000005</v>
      </c>
      <c r="I26" s="44">
        <v>1318.64</v>
      </c>
      <c r="J26" s="44">
        <v>349.4</v>
      </c>
      <c r="K26" s="44">
        <v>73.22</v>
      </c>
      <c r="L26" s="45">
        <v>1887</v>
      </c>
      <c r="M26" s="44">
        <v>0</v>
      </c>
      <c r="N26" s="47">
        <f t="shared" si="0"/>
        <v>171159.36000000002</v>
      </c>
    </row>
    <row r="27" spans="1:14" x14ac:dyDescent="0.25">
      <c r="A27" s="5" t="s">
        <v>48</v>
      </c>
      <c r="B27" s="6" t="s">
        <v>49</v>
      </c>
      <c r="C27" s="44">
        <v>210046.77</v>
      </c>
      <c r="D27" s="44">
        <v>47628.6</v>
      </c>
      <c r="E27" s="44">
        <v>3122.8</v>
      </c>
      <c r="F27" s="44">
        <v>19865.27</v>
      </c>
      <c r="G27" s="44">
        <v>5269.11</v>
      </c>
      <c r="H27" s="44">
        <v>1429.94</v>
      </c>
      <c r="I27" s="44">
        <v>4275.78</v>
      </c>
      <c r="J27" s="44">
        <v>558.14</v>
      </c>
      <c r="K27" s="44">
        <v>206</v>
      </c>
      <c r="L27" s="45">
        <v>0</v>
      </c>
      <c r="M27" s="44">
        <v>0</v>
      </c>
      <c r="N27" s="47">
        <f t="shared" si="0"/>
        <v>292402.41000000003</v>
      </c>
    </row>
    <row r="28" spans="1:14" x14ac:dyDescent="0.25">
      <c r="A28" s="5" t="s">
        <v>50</v>
      </c>
      <c r="B28" s="6" t="s">
        <v>51</v>
      </c>
      <c r="C28" s="44">
        <v>307951.03000000003</v>
      </c>
      <c r="D28" s="44">
        <v>205782.79</v>
      </c>
      <c r="E28" s="44">
        <v>4296.1400000000003</v>
      </c>
      <c r="F28" s="44">
        <v>34170.04</v>
      </c>
      <c r="G28" s="44">
        <v>9380.33</v>
      </c>
      <c r="H28" s="44">
        <v>2396.27</v>
      </c>
      <c r="I28" s="44">
        <v>8093.81</v>
      </c>
      <c r="J28" s="44">
        <v>655.7</v>
      </c>
      <c r="K28" s="44">
        <v>426.39</v>
      </c>
      <c r="L28" s="45">
        <v>0</v>
      </c>
      <c r="M28" s="44">
        <v>0</v>
      </c>
      <c r="N28" s="47">
        <f t="shared" si="0"/>
        <v>573152.50000000012</v>
      </c>
    </row>
    <row r="29" spans="1:14" x14ac:dyDescent="0.25">
      <c r="A29" s="5" t="s">
        <v>52</v>
      </c>
      <c r="B29" s="6" t="s">
        <v>53</v>
      </c>
      <c r="C29" s="44">
        <v>915847.45</v>
      </c>
      <c r="D29" s="44">
        <v>548323.57999999996</v>
      </c>
      <c r="E29" s="44">
        <v>12652.59</v>
      </c>
      <c r="F29" s="44">
        <v>107029.44</v>
      </c>
      <c r="G29" s="44">
        <v>27220.03</v>
      </c>
      <c r="H29" s="44">
        <v>7457.94</v>
      </c>
      <c r="I29" s="44">
        <v>25288.48</v>
      </c>
      <c r="J29" s="44">
        <v>1999.5</v>
      </c>
      <c r="K29" s="44">
        <v>1397.51</v>
      </c>
      <c r="L29" s="45">
        <v>0</v>
      </c>
      <c r="M29" s="44">
        <v>0</v>
      </c>
      <c r="N29" s="47">
        <f t="shared" si="0"/>
        <v>1647216.5199999998</v>
      </c>
    </row>
    <row r="30" spans="1:14" x14ac:dyDescent="0.25">
      <c r="A30" s="5" t="s">
        <v>54</v>
      </c>
      <c r="B30" s="6" t="s">
        <v>55</v>
      </c>
      <c r="C30" s="44">
        <v>125863.55</v>
      </c>
      <c r="D30" s="44">
        <v>54155.99</v>
      </c>
      <c r="E30" s="44">
        <v>1780.82</v>
      </c>
      <c r="F30" s="44">
        <v>12668.04</v>
      </c>
      <c r="G30" s="44">
        <v>1516.97</v>
      </c>
      <c r="H30" s="44">
        <v>907.32</v>
      </c>
      <c r="I30" s="44">
        <v>2001.72</v>
      </c>
      <c r="J30" s="44">
        <v>321.24</v>
      </c>
      <c r="K30" s="44">
        <v>144.84</v>
      </c>
      <c r="L30" s="45">
        <v>3355</v>
      </c>
      <c r="M30" s="44">
        <v>0</v>
      </c>
      <c r="N30" s="47">
        <f t="shared" si="0"/>
        <v>202715.49000000002</v>
      </c>
    </row>
    <row r="31" spans="1:14" x14ac:dyDescent="0.25">
      <c r="A31" s="5" t="s">
        <v>56</v>
      </c>
      <c r="B31" s="6" t="s">
        <v>57</v>
      </c>
      <c r="C31" s="44">
        <v>1448588.87</v>
      </c>
      <c r="D31" s="44">
        <v>878652.31</v>
      </c>
      <c r="E31" s="44">
        <v>17925.77</v>
      </c>
      <c r="F31" s="44">
        <v>209534.25</v>
      </c>
      <c r="G31" s="44">
        <v>51162.59</v>
      </c>
      <c r="H31" s="44">
        <v>14153.61</v>
      </c>
      <c r="I31" s="44">
        <v>52238.68</v>
      </c>
      <c r="J31" s="44">
        <v>1657.23</v>
      </c>
      <c r="K31" s="44">
        <v>3190.03</v>
      </c>
      <c r="L31" s="45">
        <v>72318</v>
      </c>
      <c r="M31" s="44">
        <v>0</v>
      </c>
      <c r="N31" s="47">
        <f t="shared" si="0"/>
        <v>2749421.34</v>
      </c>
    </row>
    <row r="32" spans="1:14" x14ac:dyDescent="0.25">
      <c r="A32" s="5" t="s">
        <v>58</v>
      </c>
      <c r="B32" s="6" t="s">
        <v>59</v>
      </c>
      <c r="C32" s="44">
        <v>403736.44</v>
      </c>
      <c r="D32" s="44">
        <v>194833.23</v>
      </c>
      <c r="E32" s="44">
        <v>5043.88</v>
      </c>
      <c r="F32" s="44">
        <v>30813.09</v>
      </c>
      <c r="G32" s="44">
        <v>7067.9</v>
      </c>
      <c r="H32" s="44">
        <v>2370.58</v>
      </c>
      <c r="I32" s="44">
        <v>5652.68</v>
      </c>
      <c r="J32" s="44">
        <v>889.38</v>
      </c>
      <c r="K32" s="44">
        <v>272.02</v>
      </c>
      <c r="L32" s="45">
        <v>0</v>
      </c>
      <c r="M32" s="44">
        <v>0</v>
      </c>
      <c r="N32" s="47">
        <f t="shared" si="0"/>
        <v>650679.20000000007</v>
      </c>
    </row>
    <row r="33" spans="1:14" x14ac:dyDescent="0.25">
      <c r="A33" s="5" t="s">
        <v>60</v>
      </c>
      <c r="B33" s="6" t="s">
        <v>61</v>
      </c>
      <c r="C33" s="44">
        <v>890311.57</v>
      </c>
      <c r="D33" s="44">
        <v>522385.79</v>
      </c>
      <c r="E33" s="44">
        <v>9752.43</v>
      </c>
      <c r="F33" s="44">
        <v>108203.26</v>
      </c>
      <c r="G33" s="44">
        <v>21436.93</v>
      </c>
      <c r="H33" s="44">
        <v>7678.4</v>
      </c>
      <c r="I33" s="44">
        <v>24036.58</v>
      </c>
      <c r="J33" s="44">
        <v>1246.53</v>
      </c>
      <c r="K33" s="44">
        <v>1568.68</v>
      </c>
      <c r="L33" s="45">
        <v>0</v>
      </c>
      <c r="M33" s="44">
        <v>0</v>
      </c>
      <c r="N33" s="47">
        <f t="shared" si="0"/>
        <v>1586620.1699999997</v>
      </c>
    </row>
    <row r="34" spans="1:14" x14ac:dyDescent="0.25">
      <c r="A34" s="5" t="s">
        <v>62</v>
      </c>
      <c r="B34" s="6" t="s">
        <v>63</v>
      </c>
      <c r="C34" s="44">
        <v>635156</v>
      </c>
      <c r="D34" s="44">
        <v>163159.57999999999</v>
      </c>
      <c r="E34" s="44">
        <v>8942.01</v>
      </c>
      <c r="F34" s="44">
        <v>74187.16</v>
      </c>
      <c r="G34" s="44">
        <v>17197.86</v>
      </c>
      <c r="H34" s="44">
        <v>5149.57</v>
      </c>
      <c r="I34" s="44">
        <v>16545.16</v>
      </c>
      <c r="J34" s="44">
        <v>1311.4</v>
      </c>
      <c r="K34" s="44">
        <v>958.51</v>
      </c>
      <c r="L34" s="45">
        <v>0</v>
      </c>
      <c r="M34" s="44">
        <v>0</v>
      </c>
      <c r="N34" s="47">
        <f t="shared" si="0"/>
        <v>922607.25</v>
      </c>
    </row>
    <row r="35" spans="1:14" x14ac:dyDescent="0.25">
      <c r="A35" s="5" t="s">
        <v>64</v>
      </c>
      <c r="B35" s="6" t="s">
        <v>65</v>
      </c>
      <c r="C35" s="44">
        <v>194961.75</v>
      </c>
      <c r="D35" s="44">
        <v>130761.96</v>
      </c>
      <c r="E35" s="44">
        <v>2976.22</v>
      </c>
      <c r="F35" s="44">
        <v>17860.41</v>
      </c>
      <c r="G35" s="44">
        <v>4227.71</v>
      </c>
      <c r="H35" s="44">
        <v>1290.33</v>
      </c>
      <c r="I35" s="44">
        <v>3488.44</v>
      </c>
      <c r="J35" s="44">
        <v>541.62</v>
      </c>
      <c r="K35" s="44">
        <v>174.82</v>
      </c>
      <c r="L35" s="45">
        <v>0</v>
      </c>
      <c r="M35" s="44">
        <v>0</v>
      </c>
      <c r="N35" s="47">
        <f t="shared" si="0"/>
        <v>356283.26</v>
      </c>
    </row>
    <row r="36" spans="1:14" x14ac:dyDescent="0.25">
      <c r="A36" s="5" t="s">
        <v>66</v>
      </c>
      <c r="B36" s="6" t="s">
        <v>67</v>
      </c>
      <c r="C36" s="44">
        <v>1415833.15</v>
      </c>
      <c r="D36" s="44">
        <v>556855.71</v>
      </c>
      <c r="E36" s="44">
        <v>19351.52</v>
      </c>
      <c r="F36" s="44">
        <v>172251.33</v>
      </c>
      <c r="G36" s="44">
        <v>44190.49</v>
      </c>
      <c r="H36" s="44">
        <v>11898.99</v>
      </c>
      <c r="I36" s="44">
        <v>41136.42</v>
      </c>
      <c r="J36" s="44">
        <v>2667.14</v>
      </c>
      <c r="K36" s="44">
        <v>2315.06</v>
      </c>
      <c r="L36" s="45">
        <v>0</v>
      </c>
      <c r="M36" s="44">
        <v>0</v>
      </c>
      <c r="N36" s="47">
        <f t="shared" si="0"/>
        <v>2266499.8100000005</v>
      </c>
    </row>
    <row r="37" spans="1:14" x14ac:dyDescent="0.25">
      <c r="A37" s="5" t="s">
        <v>68</v>
      </c>
      <c r="B37" s="6" t="s">
        <v>69</v>
      </c>
      <c r="C37" s="44">
        <v>324081.36</v>
      </c>
      <c r="D37" s="44">
        <v>170222.38</v>
      </c>
      <c r="E37" s="44">
        <v>4542.97</v>
      </c>
      <c r="F37" s="44">
        <v>30563.93</v>
      </c>
      <c r="G37" s="44">
        <v>8240.73</v>
      </c>
      <c r="H37" s="44">
        <v>2213.86</v>
      </c>
      <c r="I37" s="44">
        <v>6652.75</v>
      </c>
      <c r="J37" s="44">
        <v>777.28</v>
      </c>
      <c r="K37" s="44">
        <v>327.48</v>
      </c>
      <c r="L37" s="45">
        <v>0</v>
      </c>
      <c r="M37" s="44">
        <v>0</v>
      </c>
      <c r="N37" s="47">
        <f t="shared" si="0"/>
        <v>547622.74</v>
      </c>
    </row>
    <row r="38" spans="1:14" x14ac:dyDescent="0.25">
      <c r="A38" s="5" t="s">
        <v>70</v>
      </c>
      <c r="B38" s="6" t="s">
        <v>71</v>
      </c>
      <c r="C38" s="44">
        <v>2056277.15</v>
      </c>
      <c r="D38" s="44">
        <v>296043.25</v>
      </c>
      <c r="E38" s="44">
        <v>21517.63</v>
      </c>
      <c r="F38" s="44">
        <v>224607.44</v>
      </c>
      <c r="G38" s="44">
        <v>16042.76</v>
      </c>
      <c r="H38" s="44">
        <v>16112.9</v>
      </c>
      <c r="I38" s="44">
        <v>35080.04</v>
      </c>
      <c r="J38" s="44">
        <v>2235.77</v>
      </c>
      <c r="K38" s="44">
        <v>3070.07</v>
      </c>
      <c r="L38" s="45">
        <v>0</v>
      </c>
      <c r="M38" s="44">
        <v>0</v>
      </c>
      <c r="N38" s="47">
        <f t="shared" si="0"/>
        <v>2670987.0099999993</v>
      </c>
    </row>
    <row r="39" spans="1:14" x14ac:dyDescent="0.25">
      <c r="A39" s="5" t="s">
        <v>72</v>
      </c>
      <c r="B39" s="6" t="s">
        <v>73</v>
      </c>
      <c r="C39" s="44">
        <v>666333.65</v>
      </c>
      <c r="D39" s="44">
        <v>94658.6</v>
      </c>
      <c r="E39" s="44">
        <v>7661.45</v>
      </c>
      <c r="F39" s="44">
        <v>57498.400000000001</v>
      </c>
      <c r="G39" s="44">
        <v>13791.39</v>
      </c>
      <c r="H39" s="44">
        <v>4328.21</v>
      </c>
      <c r="I39" s="44">
        <v>11950.21</v>
      </c>
      <c r="J39" s="44">
        <v>1242.44</v>
      </c>
      <c r="K39" s="44">
        <v>626.70000000000005</v>
      </c>
      <c r="L39" s="45">
        <v>6825</v>
      </c>
      <c r="M39" s="44">
        <v>0</v>
      </c>
      <c r="N39" s="47">
        <f t="shared" si="0"/>
        <v>864916.04999999981</v>
      </c>
    </row>
    <row r="40" spans="1:14" x14ac:dyDescent="0.25">
      <c r="A40" s="5" t="s">
        <v>74</v>
      </c>
      <c r="B40" s="6" t="s">
        <v>75</v>
      </c>
      <c r="C40" s="44">
        <v>127480.1</v>
      </c>
      <c r="D40" s="44">
        <v>80884.95</v>
      </c>
      <c r="E40" s="44">
        <v>1995.87</v>
      </c>
      <c r="F40" s="44">
        <v>11553.29</v>
      </c>
      <c r="G40" s="44">
        <v>2081.2600000000002</v>
      </c>
      <c r="H40" s="44">
        <v>833.94</v>
      </c>
      <c r="I40" s="44">
        <v>1928.18</v>
      </c>
      <c r="J40" s="44">
        <v>365.27</v>
      </c>
      <c r="K40" s="44">
        <v>109.31</v>
      </c>
      <c r="L40" s="45">
        <v>17445</v>
      </c>
      <c r="M40" s="44">
        <v>0</v>
      </c>
      <c r="N40" s="47">
        <f t="shared" si="0"/>
        <v>244677.16999999998</v>
      </c>
    </row>
    <row r="41" spans="1:14" x14ac:dyDescent="0.25">
      <c r="A41" s="5" t="s">
        <v>76</v>
      </c>
      <c r="B41" s="6" t="s">
        <v>77</v>
      </c>
      <c r="C41" s="44">
        <v>199469.61</v>
      </c>
      <c r="D41" s="44">
        <v>85510.86</v>
      </c>
      <c r="E41" s="44">
        <v>2793.97</v>
      </c>
      <c r="F41" s="44">
        <v>25633.16</v>
      </c>
      <c r="G41" s="44">
        <v>5433.02</v>
      </c>
      <c r="H41" s="44">
        <v>1758.69</v>
      </c>
      <c r="I41" s="44">
        <v>5760.34</v>
      </c>
      <c r="J41" s="44">
        <v>446.16</v>
      </c>
      <c r="K41" s="44">
        <v>355.27</v>
      </c>
      <c r="L41" s="45">
        <v>0</v>
      </c>
      <c r="M41" s="44">
        <v>0</v>
      </c>
      <c r="N41" s="47">
        <f t="shared" si="0"/>
        <v>327161.07999999996</v>
      </c>
    </row>
    <row r="42" spans="1:14" x14ac:dyDescent="0.25">
      <c r="A42" s="5" t="s">
        <v>78</v>
      </c>
      <c r="B42" s="6" t="s">
        <v>79</v>
      </c>
      <c r="C42" s="44">
        <v>140121.41</v>
      </c>
      <c r="D42" s="44">
        <v>77941.61</v>
      </c>
      <c r="E42" s="44">
        <v>2047.58</v>
      </c>
      <c r="F42" s="44">
        <v>13150.22</v>
      </c>
      <c r="G42" s="44">
        <v>2432.65</v>
      </c>
      <c r="H42" s="44">
        <v>949.36</v>
      </c>
      <c r="I42" s="44">
        <v>2357.77</v>
      </c>
      <c r="J42" s="44">
        <v>358.28</v>
      </c>
      <c r="K42" s="44">
        <v>136.55000000000001</v>
      </c>
      <c r="L42" s="45">
        <v>18662</v>
      </c>
      <c r="M42" s="44">
        <v>0</v>
      </c>
      <c r="N42" s="47">
        <f t="shared" si="0"/>
        <v>258157.42999999996</v>
      </c>
    </row>
    <row r="43" spans="1:14" x14ac:dyDescent="0.25">
      <c r="A43" s="5" t="s">
        <v>80</v>
      </c>
      <c r="B43" s="6" t="s">
        <v>81</v>
      </c>
      <c r="C43" s="44">
        <v>68545.17</v>
      </c>
      <c r="D43" s="44">
        <v>52657.03</v>
      </c>
      <c r="E43" s="44">
        <v>1030.78</v>
      </c>
      <c r="F43" s="44">
        <v>6686.19</v>
      </c>
      <c r="G43" s="44">
        <v>1211.1500000000001</v>
      </c>
      <c r="H43" s="44">
        <v>479.45</v>
      </c>
      <c r="I43" s="44">
        <v>1219.92</v>
      </c>
      <c r="J43" s="44">
        <v>197.56</v>
      </c>
      <c r="K43" s="44">
        <v>71.59</v>
      </c>
      <c r="L43" s="45">
        <v>24654</v>
      </c>
      <c r="M43" s="44">
        <v>0</v>
      </c>
      <c r="N43" s="47">
        <f t="shared" si="0"/>
        <v>156752.84</v>
      </c>
    </row>
    <row r="44" spans="1:14" x14ac:dyDescent="0.25">
      <c r="A44" s="5" t="s">
        <v>82</v>
      </c>
      <c r="B44" s="6" t="s">
        <v>83</v>
      </c>
      <c r="C44" s="44">
        <v>341006.73</v>
      </c>
      <c r="D44" s="44">
        <v>62626.6</v>
      </c>
      <c r="E44" s="44">
        <v>4620.43</v>
      </c>
      <c r="F44" s="44">
        <v>33985.72</v>
      </c>
      <c r="G44" s="44">
        <v>10049.26</v>
      </c>
      <c r="H44" s="44">
        <v>2442.02</v>
      </c>
      <c r="I44" s="44">
        <v>8153.59</v>
      </c>
      <c r="J44" s="44">
        <v>758.49</v>
      </c>
      <c r="K44" s="44">
        <v>392.39</v>
      </c>
      <c r="L44" s="45">
        <v>0</v>
      </c>
      <c r="M44" s="44">
        <v>0</v>
      </c>
      <c r="N44" s="47">
        <f t="shared" si="0"/>
        <v>464035.23000000004</v>
      </c>
    </row>
    <row r="45" spans="1:14" x14ac:dyDescent="0.25">
      <c r="A45" s="5" t="s">
        <v>84</v>
      </c>
      <c r="B45" s="6" t="s">
        <v>85</v>
      </c>
      <c r="C45" s="44">
        <v>289474.15999999997</v>
      </c>
      <c r="D45" s="44">
        <v>63158.41</v>
      </c>
      <c r="E45" s="44">
        <v>4183.24</v>
      </c>
      <c r="F45" s="44">
        <v>29322.68</v>
      </c>
      <c r="G45" s="44">
        <v>8566.31</v>
      </c>
      <c r="H45" s="44">
        <v>2087.98</v>
      </c>
      <c r="I45" s="44">
        <v>6883.18</v>
      </c>
      <c r="J45" s="44">
        <v>713.8</v>
      </c>
      <c r="K45" s="44">
        <v>332.55</v>
      </c>
      <c r="L45" s="45">
        <v>0</v>
      </c>
      <c r="M45" s="44">
        <v>0</v>
      </c>
      <c r="N45" s="47">
        <f t="shared" si="0"/>
        <v>404722.30999999988</v>
      </c>
    </row>
    <row r="46" spans="1:14" x14ac:dyDescent="0.25">
      <c r="A46" s="5" t="s">
        <v>86</v>
      </c>
      <c r="B46" s="6" t="s">
        <v>87</v>
      </c>
      <c r="C46" s="44">
        <v>161476.39000000001</v>
      </c>
      <c r="D46" s="44">
        <v>67649.06</v>
      </c>
      <c r="E46" s="44">
        <v>2360.73</v>
      </c>
      <c r="F46" s="44">
        <v>15162.779999999999</v>
      </c>
      <c r="G46" s="44">
        <v>3604.71</v>
      </c>
      <c r="H46" s="44">
        <v>1095.1199999999999</v>
      </c>
      <c r="I46" s="44">
        <v>3075.36</v>
      </c>
      <c r="J46" s="44">
        <v>422.43</v>
      </c>
      <c r="K46" s="44">
        <v>157.69999999999999</v>
      </c>
      <c r="L46" s="45">
        <v>15648</v>
      </c>
      <c r="M46" s="44">
        <v>0</v>
      </c>
      <c r="N46" s="47">
        <f t="shared" si="0"/>
        <v>270652.28000000003</v>
      </c>
    </row>
    <row r="47" spans="1:14" ht="25.5" x14ac:dyDescent="0.25">
      <c r="A47" s="5" t="s">
        <v>88</v>
      </c>
      <c r="B47" s="6" t="s">
        <v>89</v>
      </c>
      <c r="C47" s="44">
        <v>9373282.6099999994</v>
      </c>
      <c r="D47" s="44">
        <v>3189872.92</v>
      </c>
      <c r="E47" s="44">
        <v>111579.39</v>
      </c>
      <c r="F47" s="44">
        <v>1200247.22</v>
      </c>
      <c r="G47" s="44">
        <v>145398.95000000001</v>
      </c>
      <c r="H47" s="44">
        <v>83214.81</v>
      </c>
      <c r="I47" s="44">
        <v>224587.56</v>
      </c>
      <c r="J47" s="44">
        <v>14673.22</v>
      </c>
      <c r="K47" s="44">
        <v>17423.3</v>
      </c>
      <c r="L47" s="45">
        <v>845024</v>
      </c>
      <c r="M47" s="44">
        <v>0</v>
      </c>
      <c r="N47" s="47">
        <f t="shared" si="0"/>
        <v>15205303.980000002</v>
      </c>
    </row>
    <row r="48" spans="1:14" x14ac:dyDescent="0.25">
      <c r="A48" s="5" t="s">
        <v>90</v>
      </c>
      <c r="B48" s="6" t="s">
        <v>91</v>
      </c>
      <c r="C48" s="44">
        <v>379931.85</v>
      </c>
      <c r="D48" s="44">
        <v>65006.8</v>
      </c>
      <c r="E48" s="44">
        <v>5371.45</v>
      </c>
      <c r="F48" s="44">
        <v>40929.03</v>
      </c>
      <c r="G48" s="44">
        <v>12886.8</v>
      </c>
      <c r="H48" s="44">
        <v>2884.58</v>
      </c>
      <c r="I48" s="44">
        <v>10076.290000000001</v>
      </c>
      <c r="J48" s="44">
        <v>860.56</v>
      </c>
      <c r="K48" s="44">
        <v>495.91</v>
      </c>
      <c r="L48" s="45">
        <v>0</v>
      </c>
      <c r="M48" s="44">
        <v>0</v>
      </c>
      <c r="N48" s="47">
        <f t="shared" si="0"/>
        <v>518443.26999999996</v>
      </c>
    </row>
    <row r="49" spans="1:14" x14ac:dyDescent="0.25">
      <c r="A49" s="5" t="s">
        <v>92</v>
      </c>
      <c r="B49" s="6" t="s">
        <v>93</v>
      </c>
      <c r="C49" s="44">
        <v>2029658.12</v>
      </c>
      <c r="D49" s="44">
        <v>1080212.99</v>
      </c>
      <c r="E49" s="44">
        <v>28504.54</v>
      </c>
      <c r="F49" s="44">
        <v>220100.5</v>
      </c>
      <c r="G49" s="44">
        <v>62074.1</v>
      </c>
      <c r="H49" s="44">
        <v>15498.09</v>
      </c>
      <c r="I49" s="44">
        <v>52056.04</v>
      </c>
      <c r="J49" s="44">
        <v>4487.7</v>
      </c>
      <c r="K49" s="44">
        <v>2688.99</v>
      </c>
      <c r="L49" s="45">
        <v>230984</v>
      </c>
      <c r="M49" s="44">
        <v>0</v>
      </c>
      <c r="N49" s="47">
        <f t="shared" si="0"/>
        <v>3726265.0700000008</v>
      </c>
    </row>
    <row r="50" spans="1:14" x14ac:dyDescent="0.25">
      <c r="A50" s="5" t="s">
        <v>94</v>
      </c>
      <c r="B50" s="6" t="s">
        <v>95</v>
      </c>
      <c r="C50" s="44">
        <v>778988.97</v>
      </c>
      <c r="D50" s="44">
        <v>272845.59999999998</v>
      </c>
      <c r="E50" s="44">
        <v>10032.1</v>
      </c>
      <c r="F50" s="44">
        <v>97072.84</v>
      </c>
      <c r="G50" s="44">
        <v>15767.07</v>
      </c>
      <c r="H50" s="44">
        <v>6718.3</v>
      </c>
      <c r="I50" s="44">
        <v>19489.82</v>
      </c>
      <c r="J50" s="44">
        <v>1377.97</v>
      </c>
      <c r="K50" s="44">
        <v>1353.85</v>
      </c>
      <c r="L50" s="45">
        <v>29425</v>
      </c>
      <c r="M50" s="44">
        <v>0</v>
      </c>
      <c r="N50" s="47">
        <f t="shared" si="0"/>
        <v>1233071.5200000003</v>
      </c>
    </row>
    <row r="51" spans="1:14" ht="25.5" x14ac:dyDescent="0.25">
      <c r="A51" s="5" t="s">
        <v>96</v>
      </c>
      <c r="B51" s="6" t="s">
        <v>97</v>
      </c>
      <c r="C51" s="44">
        <v>9212446.5600000005</v>
      </c>
      <c r="D51" s="44">
        <v>3672054.23</v>
      </c>
      <c r="E51" s="44">
        <v>117614.08</v>
      </c>
      <c r="F51" s="44">
        <v>1123033.07</v>
      </c>
      <c r="G51" s="44">
        <v>211445.96</v>
      </c>
      <c r="H51" s="44">
        <v>77910.53</v>
      </c>
      <c r="I51" s="44">
        <v>238378.39</v>
      </c>
      <c r="J51" s="44">
        <v>14742.07</v>
      </c>
      <c r="K51" s="44">
        <v>15462.62</v>
      </c>
      <c r="L51" s="45">
        <v>0</v>
      </c>
      <c r="M51" s="44">
        <v>0</v>
      </c>
      <c r="N51" s="47">
        <f t="shared" si="0"/>
        <v>14683087.510000002</v>
      </c>
    </row>
    <row r="52" spans="1:14" x14ac:dyDescent="0.25">
      <c r="A52" s="5" t="s">
        <v>98</v>
      </c>
      <c r="B52" s="6" t="s">
        <v>99</v>
      </c>
      <c r="C52" s="44">
        <v>3990794.51</v>
      </c>
      <c r="D52" s="44">
        <v>1771758.96</v>
      </c>
      <c r="E52" s="44">
        <v>51286.95</v>
      </c>
      <c r="F52" s="44">
        <v>448898.39</v>
      </c>
      <c r="G52" s="44">
        <v>76638.62</v>
      </c>
      <c r="H52" s="44">
        <v>31627.8</v>
      </c>
      <c r="I52" s="44">
        <v>88412.42</v>
      </c>
      <c r="J52" s="44">
        <v>7389.27</v>
      </c>
      <c r="K52" s="44">
        <v>5853.2</v>
      </c>
      <c r="L52" s="45">
        <v>0</v>
      </c>
      <c r="M52" s="44">
        <v>188347.3</v>
      </c>
      <c r="N52" s="47">
        <f t="shared" si="0"/>
        <v>6661007.419999999</v>
      </c>
    </row>
    <row r="53" spans="1:14" x14ac:dyDescent="0.25">
      <c r="A53" s="5" t="s">
        <v>100</v>
      </c>
      <c r="B53" s="6" t="s">
        <v>101</v>
      </c>
      <c r="C53" s="44">
        <v>592139.73</v>
      </c>
      <c r="D53" s="44">
        <v>339909.56</v>
      </c>
      <c r="E53" s="44">
        <v>7298.14</v>
      </c>
      <c r="F53" s="44">
        <v>81675.399999999994</v>
      </c>
      <c r="G53" s="44">
        <v>14601.8</v>
      </c>
      <c r="H53" s="44">
        <v>5563.32</v>
      </c>
      <c r="I53" s="44">
        <v>17832.150000000001</v>
      </c>
      <c r="J53" s="44">
        <v>756.3</v>
      </c>
      <c r="K53" s="44">
        <v>1217.19</v>
      </c>
      <c r="L53" s="45">
        <v>37121</v>
      </c>
      <c r="M53" s="44">
        <v>0</v>
      </c>
      <c r="N53" s="47">
        <f t="shared" si="0"/>
        <v>1098114.5900000001</v>
      </c>
    </row>
    <row r="54" spans="1:14" x14ac:dyDescent="0.25">
      <c r="A54" s="5" t="s">
        <v>102</v>
      </c>
      <c r="B54" s="6" t="s">
        <v>103</v>
      </c>
      <c r="C54" s="44">
        <v>405948.59</v>
      </c>
      <c r="D54" s="44">
        <v>148398.74</v>
      </c>
      <c r="E54" s="44">
        <v>5275.56</v>
      </c>
      <c r="F54" s="44">
        <v>46728.12</v>
      </c>
      <c r="G54" s="44">
        <v>5601.06</v>
      </c>
      <c r="H54" s="44">
        <v>3285.21</v>
      </c>
      <c r="I54" s="44">
        <v>8119.28</v>
      </c>
      <c r="J54" s="44">
        <v>849.9</v>
      </c>
      <c r="K54" s="44">
        <v>618.76</v>
      </c>
      <c r="L54" s="45">
        <v>7700</v>
      </c>
      <c r="M54" s="44">
        <v>0</v>
      </c>
      <c r="N54" s="47">
        <f t="shared" si="0"/>
        <v>632525.2200000002</v>
      </c>
    </row>
    <row r="55" spans="1:14" x14ac:dyDescent="0.25">
      <c r="A55" s="5" t="s">
        <v>104</v>
      </c>
      <c r="B55" s="6" t="s">
        <v>105</v>
      </c>
      <c r="C55" s="44">
        <v>52885.19</v>
      </c>
      <c r="D55" s="44">
        <v>31060.11</v>
      </c>
      <c r="E55" s="44">
        <v>924.24</v>
      </c>
      <c r="F55" s="44">
        <v>4148.28</v>
      </c>
      <c r="G55" s="44">
        <v>151.54</v>
      </c>
      <c r="H55" s="44">
        <v>304.79000000000002</v>
      </c>
      <c r="I55" s="44">
        <v>311.82</v>
      </c>
      <c r="J55" s="44">
        <v>193.08</v>
      </c>
      <c r="K55" s="44">
        <v>26.95</v>
      </c>
      <c r="L55" s="45">
        <v>0</v>
      </c>
      <c r="M55" s="44">
        <v>0</v>
      </c>
      <c r="N55" s="47">
        <f t="shared" si="0"/>
        <v>90006</v>
      </c>
    </row>
    <row r="56" spans="1:14" x14ac:dyDescent="0.25">
      <c r="A56" s="5" t="s">
        <v>106</v>
      </c>
      <c r="B56" s="6" t="s">
        <v>107</v>
      </c>
      <c r="C56" s="44">
        <v>144030.89000000001</v>
      </c>
      <c r="D56" s="44">
        <v>56610.99</v>
      </c>
      <c r="E56" s="44">
        <v>2246.5100000000002</v>
      </c>
      <c r="F56" s="44">
        <v>12981.650000000001</v>
      </c>
      <c r="G56" s="44">
        <v>2779.02</v>
      </c>
      <c r="H56" s="44">
        <v>937.89</v>
      </c>
      <c r="I56" s="44">
        <v>2358.84</v>
      </c>
      <c r="J56" s="44">
        <v>410.32</v>
      </c>
      <c r="K56" s="44">
        <v>122.23</v>
      </c>
      <c r="L56" s="45">
        <v>0</v>
      </c>
      <c r="M56" s="44">
        <v>0</v>
      </c>
      <c r="N56" s="47">
        <f t="shared" si="0"/>
        <v>222478.34000000003</v>
      </c>
    </row>
    <row r="57" spans="1:14" x14ac:dyDescent="0.25">
      <c r="A57" s="5" t="s">
        <v>108</v>
      </c>
      <c r="B57" s="6" t="s">
        <v>109</v>
      </c>
      <c r="C57" s="44">
        <v>115908</v>
      </c>
      <c r="D57" s="44">
        <v>59859.65</v>
      </c>
      <c r="E57" s="44">
        <v>1821.7</v>
      </c>
      <c r="F57" s="44">
        <v>10229.27</v>
      </c>
      <c r="G57" s="44">
        <v>2261.2399999999998</v>
      </c>
      <c r="H57" s="44">
        <v>742.27</v>
      </c>
      <c r="I57" s="44">
        <v>1877.49</v>
      </c>
      <c r="J57" s="44">
        <v>338.78</v>
      </c>
      <c r="K57" s="44">
        <v>92.97</v>
      </c>
      <c r="L57" s="45">
        <v>0</v>
      </c>
      <c r="M57" s="44">
        <v>0</v>
      </c>
      <c r="N57" s="47">
        <f t="shared" si="0"/>
        <v>193131.36999999997</v>
      </c>
    </row>
    <row r="58" spans="1:14" x14ac:dyDescent="0.25">
      <c r="A58" s="5" t="s">
        <v>110</v>
      </c>
      <c r="B58" s="6" t="s">
        <v>111</v>
      </c>
      <c r="C58" s="44">
        <v>301070.2</v>
      </c>
      <c r="D58" s="44">
        <v>77567.320000000007</v>
      </c>
      <c r="E58" s="44">
        <v>4175.33</v>
      </c>
      <c r="F58" s="44">
        <v>31758.7</v>
      </c>
      <c r="G58" s="44">
        <v>7253.75</v>
      </c>
      <c r="H58" s="44">
        <v>2253.04</v>
      </c>
      <c r="I58" s="44">
        <v>6724.46</v>
      </c>
      <c r="J58" s="44">
        <v>688.76</v>
      </c>
      <c r="K58" s="44">
        <v>381.82</v>
      </c>
      <c r="L58" s="45">
        <v>0</v>
      </c>
      <c r="M58" s="44">
        <v>0</v>
      </c>
      <c r="N58" s="47">
        <f t="shared" si="0"/>
        <v>431873.38000000006</v>
      </c>
    </row>
    <row r="59" spans="1:14" x14ac:dyDescent="0.25">
      <c r="A59" s="5" t="s">
        <v>112</v>
      </c>
      <c r="B59" s="6" t="s">
        <v>113</v>
      </c>
      <c r="C59" s="44">
        <v>380710.95</v>
      </c>
      <c r="D59" s="44">
        <v>163237.49</v>
      </c>
      <c r="E59" s="44">
        <v>5315.75</v>
      </c>
      <c r="F59" s="44">
        <v>45185.47</v>
      </c>
      <c r="G59" s="44">
        <v>9526.56</v>
      </c>
      <c r="H59" s="44">
        <v>3128.92</v>
      </c>
      <c r="I59" s="44">
        <v>9498.01</v>
      </c>
      <c r="J59" s="44">
        <v>758.85</v>
      </c>
      <c r="K59" s="44">
        <v>592.32000000000005</v>
      </c>
      <c r="L59" s="45">
        <v>21638</v>
      </c>
      <c r="M59" s="44">
        <v>0</v>
      </c>
      <c r="N59" s="47">
        <f t="shared" si="0"/>
        <v>639592.31999999995</v>
      </c>
    </row>
    <row r="60" spans="1:14" x14ac:dyDescent="0.25">
      <c r="A60" s="5" t="s">
        <v>114</v>
      </c>
      <c r="B60" s="6" t="s">
        <v>115</v>
      </c>
      <c r="C60" s="44">
        <v>470067.97</v>
      </c>
      <c r="D60" s="44">
        <v>157649.04999999999</v>
      </c>
      <c r="E60" s="44">
        <v>5114.08</v>
      </c>
      <c r="F60" s="44">
        <v>46807.320000000007</v>
      </c>
      <c r="G60" s="44">
        <v>11348.45</v>
      </c>
      <c r="H60" s="44">
        <v>3504.05</v>
      </c>
      <c r="I60" s="44">
        <v>10704.94</v>
      </c>
      <c r="J60" s="44">
        <v>965.84</v>
      </c>
      <c r="K60" s="44">
        <v>605.22</v>
      </c>
      <c r="L60" s="45">
        <v>0</v>
      </c>
      <c r="M60" s="44">
        <v>0</v>
      </c>
      <c r="N60" s="47">
        <f t="shared" si="0"/>
        <v>706766.91999999981</v>
      </c>
    </row>
    <row r="61" spans="1:14" x14ac:dyDescent="0.25">
      <c r="A61" s="5" t="s">
        <v>116</v>
      </c>
      <c r="B61" s="6" t="s">
        <v>117</v>
      </c>
      <c r="C61" s="44">
        <v>345541.25</v>
      </c>
      <c r="D61" s="44">
        <v>209339.04</v>
      </c>
      <c r="E61" s="44">
        <v>5959.53</v>
      </c>
      <c r="F61" s="44">
        <v>25728.63</v>
      </c>
      <c r="G61" s="44">
        <v>2427.79</v>
      </c>
      <c r="H61" s="44">
        <v>1911.75</v>
      </c>
      <c r="I61" s="44">
        <v>2462.4899999999998</v>
      </c>
      <c r="J61" s="44">
        <v>1190.52</v>
      </c>
      <c r="K61" s="44">
        <v>147.41</v>
      </c>
      <c r="L61" s="45">
        <v>69909</v>
      </c>
      <c r="M61" s="44">
        <v>0</v>
      </c>
      <c r="N61" s="47">
        <f t="shared" si="0"/>
        <v>664617.41000000015</v>
      </c>
    </row>
    <row r="62" spans="1:14" x14ac:dyDescent="0.25">
      <c r="A62" s="5" t="s">
        <v>118</v>
      </c>
      <c r="B62" s="6" t="s">
        <v>119</v>
      </c>
      <c r="C62" s="44">
        <v>93607.76</v>
      </c>
      <c r="D62" s="44">
        <v>47889.17</v>
      </c>
      <c r="E62" s="44">
        <v>1408.02</v>
      </c>
      <c r="F62" s="44">
        <v>8719.51</v>
      </c>
      <c r="G62" s="44">
        <v>761.82</v>
      </c>
      <c r="H62" s="44">
        <v>629.57000000000005</v>
      </c>
      <c r="I62" s="44">
        <v>1143.82</v>
      </c>
      <c r="J62" s="44">
        <v>259.45999999999998</v>
      </c>
      <c r="K62" s="44">
        <v>88.22</v>
      </c>
      <c r="L62" s="45">
        <v>8906</v>
      </c>
      <c r="M62" s="44">
        <v>0</v>
      </c>
      <c r="N62" s="47">
        <f t="shared" si="0"/>
        <v>163413.35</v>
      </c>
    </row>
    <row r="63" spans="1:14" x14ac:dyDescent="0.25">
      <c r="A63" s="5" t="s">
        <v>120</v>
      </c>
      <c r="B63" s="6" t="s">
        <v>121</v>
      </c>
      <c r="C63" s="44">
        <v>310499.38</v>
      </c>
      <c r="D63" s="44">
        <v>195658.44</v>
      </c>
      <c r="E63" s="44">
        <v>4203.63</v>
      </c>
      <c r="F63" s="44">
        <v>35281.440000000002</v>
      </c>
      <c r="G63" s="44">
        <v>7060.55</v>
      </c>
      <c r="H63" s="44">
        <v>2469.5700000000002</v>
      </c>
      <c r="I63" s="44">
        <v>7356.78</v>
      </c>
      <c r="J63" s="44">
        <v>614.79999999999995</v>
      </c>
      <c r="K63" s="44">
        <v>453.91</v>
      </c>
      <c r="L63" s="45">
        <v>0</v>
      </c>
      <c r="M63" s="44">
        <v>0</v>
      </c>
      <c r="N63" s="47">
        <f t="shared" si="0"/>
        <v>563598.50000000012</v>
      </c>
    </row>
    <row r="64" spans="1:14" x14ac:dyDescent="0.25">
      <c r="A64" s="5" t="s">
        <v>122</v>
      </c>
      <c r="B64" s="6" t="s">
        <v>123</v>
      </c>
      <c r="C64" s="44">
        <v>123965.84</v>
      </c>
      <c r="D64" s="44">
        <v>39322.199999999997</v>
      </c>
      <c r="E64" s="44">
        <v>1913.25</v>
      </c>
      <c r="F64" s="44">
        <v>11252.28</v>
      </c>
      <c r="G64" s="44">
        <v>2769.37</v>
      </c>
      <c r="H64" s="44">
        <v>813.65</v>
      </c>
      <c r="I64" s="44">
        <v>2243.08</v>
      </c>
      <c r="J64" s="44">
        <v>351.67</v>
      </c>
      <c r="K64" s="44">
        <v>107.94</v>
      </c>
      <c r="L64" s="45">
        <v>0</v>
      </c>
      <c r="M64" s="44">
        <v>0</v>
      </c>
      <c r="N64" s="47">
        <f t="shared" si="0"/>
        <v>182739.27999999997</v>
      </c>
    </row>
    <row r="65" spans="1:14" x14ac:dyDescent="0.25">
      <c r="A65" s="5" t="s">
        <v>124</v>
      </c>
      <c r="B65" s="6" t="s">
        <v>125</v>
      </c>
      <c r="C65" s="44">
        <v>3595213.83</v>
      </c>
      <c r="D65" s="44">
        <v>1595373.49</v>
      </c>
      <c r="E65" s="44">
        <v>43216.54</v>
      </c>
      <c r="F65" s="44">
        <v>409406.29</v>
      </c>
      <c r="G65" s="44">
        <v>71736.83</v>
      </c>
      <c r="H65" s="44">
        <v>28945.16</v>
      </c>
      <c r="I65" s="44">
        <v>82955.81</v>
      </c>
      <c r="J65" s="44">
        <v>5935.18</v>
      </c>
      <c r="K65" s="44">
        <v>5514.32</v>
      </c>
      <c r="L65" s="45">
        <v>0</v>
      </c>
      <c r="M65" s="44">
        <v>58350.17</v>
      </c>
      <c r="N65" s="47">
        <f t="shared" si="0"/>
        <v>5896647.6200000001</v>
      </c>
    </row>
    <row r="66" spans="1:14" x14ac:dyDescent="0.25">
      <c r="A66" s="5" t="s">
        <v>126</v>
      </c>
      <c r="B66" s="6" t="s">
        <v>127</v>
      </c>
      <c r="C66" s="44">
        <v>767081.01</v>
      </c>
      <c r="D66" s="44">
        <v>98433.4</v>
      </c>
      <c r="E66" s="44">
        <v>10731.93</v>
      </c>
      <c r="F66" s="44">
        <v>81020.97</v>
      </c>
      <c r="G66" s="44">
        <v>25215.14</v>
      </c>
      <c r="H66" s="44">
        <v>5739.92</v>
      </c>
      <c r="I66" s="44">
        <v>19921</v>
      </c>
      <c r="J66" s="44">
        <v>1754.92</v>
      </c>
      <c r="K66" s="44">
        <v>970.6</v>
      </c>
      <c r="L66" s="45">
        <v>0</v>
      </c>
      <c r="M66" s="44">
        <v>0</v>
      </c>
      <c r="N66" s="47">
        <f t="shared" si="0"/>
        <v>1010868.8900000001</v>
      </c>
    </row>
    <row r="67" spans="1:14" x14ac:dyDescent="0.25">
      <c r="A67" s="5" t="s">
        <v>128</v>
      </c>
      <c r="B67" s="6" t="s">
        <v>129</v>
      </c>
      <c r="C67" s="44">
        <v>3796294.77</v>
      </c>
      <c r="D67" s="44">
        <v>1933493.33</v>
      </c>
      <c r="E67" s="44">
        <v>48618.84</v>
      </c>
      <c r="F67" s="44">
        <v>470746.55</v>
      </c>
      <c r="G67" s="44">
        <v>95012.03</v>
      </c>
      <c r="H67" s="44">
        <v>32431.65</v>
      </c>
      <c r="I67" s="44">
        <v>103142.6</v>
      </c>
      <c r="J67" s="44">
        <v>5925.74</v>
      </c>
      <c r="K67" s="44">
        <v>6567.51</v>
      </c>
      <c r="L67" s="45">
        <v>0</v>
      </c>
      <c r="M67" s="44">
        <v>0</v>
      </c>
      <c r="N67" s="47">
        <f t="shared" si="0"/>
        <v>6492233.0199999996</v>
      </c>
    </row>
    <row r="68" spans="1:14" x14ac:dyDescent="0.25">
      <c r="A68" s="5" t="s">
        <v>130</v>
      </c>
      <c r="B68" s="6" t="s">
        <v>131</v>
      </c>
      <c r="C68" s="44">
        <v>208520.11</v>
      </c>
      <c r="D68" s="44">
        <v>67516.58</v>
      </c>
      <c r="E68" s="44">
        <v>2924.13</v>
      </c>
      <c r="F68" s="44">
        <v>18730.96</v>
      </c>
      <c r="G68" s="44">
        <v>4776.8</v>
      </c>
      <c r="H68" s="44">
        <v>1371.93</v>
      </c>
      <c r="I68" s="44">
        <v>3897.01</v>
      </c>
      <c r="J68" s="44">
        <v>524.42999999999995</v>
      </c>
      <c r="K68" s="44">
        <v>190.04</v>
      </c>
      <c r="L68" s="45">
        <v>0</v>
      </c>
      <c r="M68" s="44">
        <v>0</v>
      </c>
      <c r="N68" s="47">
        <f t="shared" si="0"/>
        <v>308451.99</v>
      </c>
    </row>
    <row r="69" spans="1:14" x14ac:dyDescent="0.25">
      <c r="A69" s="5" t="s">
        <v>132</v>
      </c>
      <c r="B69" s="6" t="s">
        <v>133</v>
      </c>
      <c r="C69" s="44">
        <v>266280.36</v>
      </c>
      <c r="D69" s="44">
        <v>97530.59</v>
      </c>
      <c r="E69" s="44">
        <v>3748.93</v>
      </c>
      <c r="F69" s="44">
        <v>22769.86</v>
      </c>
      <c r="G69" s="44">
        <v>5646.66</v>
      </c>
      <c r="H69" s="44">
        <v>1683.41</v>
      </c>
      <c r="I69" s="44">
        <v>4487.7</v>
      </c>
      <c r="J69" s="44">
        <v>669.4</v>
      </c>
      <c r="K69" s="44">
        <v>215.96</v>
      </c>
      <c r="L69" s="45">
        <v>0</v>
      </c>
      <c r="M69" s="44">
        <v>0</v>
      </c>
      <c r="N69" s="47">
        <f t="shared" si="0"/>
        <v>403032.86999999994</v>
      </c>
    </row>
    <row r="70" spans="1:14" x14ac:dyDescent="0.25">
      <c r="A70" s="5" t="s">
        <v>134</v>
      </c>
      <c r="B70" s="6" t="s">
        <v>135</v>
      </c>
      <c r="C70" s="44">
        <v>92472.81</v>
      </c>
      <c r="D70" s="44">
        <v>53572.44</v>
      </c>
      <c r="E70" s="44">
        <v>1447.5</v>
      </c>
      <c r="F70" s="44">
        <v>8108.57</v>
      </c>
      <c r="G70" s="44">
        <v>930.46</v>
      </c>
      <c r="H70" s="44">
        <v>589.6</v>
      </c>
      <c r="I70" s="44">
        <v>1094.72</v>
      </c>
      <c r="J70" s="44">
        <v>274.13</v>
      </c>
      <c r="K70" s="44">
        <v>73.349999999999994</v>
      </c>
      <c r="L70" s="45">
        <v>0</v>
      </c>
      <c r="M70" s="44">
        <v>0</v>
      </c>
      <c r="N70" s="47">
        <f t="shared" si="0"/>
        <v>158563.58000000002</v>
      </c>
    </row>
    <row r="71" spans="1:14" x14ac:dyDescent="0.25">
      <c r="A71" s="5" t="s">
        <v>136</v>
      </c>
      <c r="B71" s="6" t="s">
        <v>137</v>
      </c>
      <c r="C71" s="44">
        <v>248950.22</v>
      </c>
      <c r="D71" s="44">
        <v>68497.67</v>
      </c>
      <c r="E71" s="44">
        <v>3346.87</v>
      </c>
      <c r="F71" s="44">
        <v>31590.44</v>
      </c>
      <c r="G71" s="44">
        <v>7969.6</v>
      </c>
      <c r="H71" s="44">
        <v>2173.52</v>
      </c>
      <c r="I71" s="44">
        <v>7719.12</v>
      </c>
      <c r="J71" s="44">
        <v>478.63</v>
      </c>
      <c r="K71" s="44">
        <v>439.46</v>
      </c>
      <c r="L71" s="45">
        <v>45012</v>
      </c>
      <c r="M71" s="44">
        <v>0</v>
      </c>
      <c r="N71" s="47">
        <f t="shared" si="0"/>
        <v>416177.53</v>
      </c>
    </row>
    <row r="72" spans="1:14" x14ac:dyDescent="0.25">
      <c r="A72" s="5" t="s">
        <v>138</v>
      </c>
      <c r="B72" s="6" t="s">
        <v>139</v>
      </c>
      <c r="C72" s="44">
        <v>482648.29</v>
      </c>
      <c r="D72" s="44">
        <v>103623.76</v>
      </c>
      <c r="E72" s="44">
        <v>6547.11</v>
      </c>
      <c r="F72" s="44">
        <v>51594.180000000008</v>
      </c>
      <c r="G72" s="44">
        <v>16102.33</v>
      </c>
      <c r="H72" s="44">
        <v>3660.83</v>
      </c>
      <c r="I72" s="44">
        <v>13177.58</v>
      </c>
      <c r="J72" s="44">
        <v>1084.33</v>
      </c>
      <c r="K72" s="44">
        <v>634.23</v>
      </c>
      <c r="L72" s="45">
        <v>13101</v>
      </c>
      <c r="M72" s="44">
        <v>0</v>
      </c>
      <c r="N72" s="47">
        <f t="shared" si="0"/>
        <v>692173.63999999978</v>
      </c>
    </row>
    <row r="73" spans="1:14" x14ac:dyDescent="0.25">
      <c r="A73" s="5" t="s">
        <v>140</v>
      </c>
      <c r="B73" s="6" t="s">
        <v>141</v>
      </c>
      <c r="C73" s="44">
        <v>140524.20000000001</v>
      </c>
      <c r="D73" s="44">
        <v>84472.93</v>
      </c>
      <c r="E73" s="44">
        <v>2169.6799999999998</v>
      </c>
      <c r="F73" s="44">
        <v>11798.9</v>
      </c>
      <c r="G73" s="44">
        <v>2082.84</v>
      </c>
      <c r="H73" s="44">
        <v>867.64</v>
      </c>
      <c r="I73" s="44">
        <v>1856.07</v>
      </c>
      <c r="J73" s="44">
        <v>414</v>
      </c>
      <c r="K73" s="44">
        <v>101.01</v>
      </c>
      <c r="L73" s="45">
        <v>7442</v>
      </c>
      <c r="M73" s="44">
        <v>0</v>
      </c>
      <c r="N73" s="47">
        <f t="shared" si="0"/>
        <v>251729.27000000002</v>
      </c>
    </row>
    <row r="74" spans="1:14" x14ac:dyDescent="0.25">
      <c r="A74" s="5" t="s">
        <v>142</v>
      </c>
      <c r="B74" s="6" t="s">
        <v>143</v>
      </c>
      <c r="C74" s="44">
        <v>521290.25</v>
      </c>
      <c r="D74" s="44">
        <v>404069.78</v>
      </c>
      <c r="E74" s="44">
        <v>6501.37</v>
      </c>
      <c r="F74" s="44">
        <v>50624.979999999996</v>
      </c>
      <c r="G74" s="44">
        <v>10083.5</v>
      </c>
      <c r="H74" s="44">
        <v>3744.28</v>
      </c>
      <c r="I74" s="44">
        <v>10100.879999999999</v>
      </c>
      <c r="J74" s="44">
        <v>1191</v>
      </c>
      <c r="K74" s="44">
        <v>602.48</v>
      </c>
      <c r="L74" s="45">
        <v>0</v>
      </c>
      <c r="M74" s="44">
        <v>0</v>
      </c>
      <c r="N74" s="47">
        <f t="shared" ref="N74:N137" si="1">SUM(C74:M74)</f>
        <v>1008208.52</v>
      </c>
    </row>
    <row r="75" spans="1:14" x14ac:dyDescent="0.25">
      <c r="A75" s="5" t="s">
        <v>144</v>
      </c>
      <c r="B75" s="6" t="s">
        <v>145</v>
      </c>
      <c r="C75" s="44">
        <v>56161231.619999997</v>
      </c>
      <c r="D75" s="44">
        <v>20233138.710000001</v>
      </c>
      <c r="E75" s="44">
        <v>729768.01</v>
      </c>
      <c r="F75" s="44">
        <v>7049950.8200000003</v>
      </c>
      <c r="G75" s="44">
        <v>498607.35999999999</v>
      </c>
      <c r="H75" s="44">
        <v>473072.88</v>
      </c>
      <c r="I75" s="44">
        <v>1125773.93</v>
      </c>
      <c r="J75" s="44">
        <v>85793.05</v>
      </c>
      <c r="K75" s="44">
        <v>99439.360000000001</v>
      </c>
      <c r="L75" s="45">
        <v>5716216</v>
      </c>
      <c r="M75" s="44">
        <v>0</v>
      </c>
      <c r="N75" s="47">
        <f t="shared" si="1"/>
        <v>92172991.739999995</v>
      </c>
    </row>
    <row r="76" spans="1:14" x14ac:dyDescent="0.25">
      <c r="A76" s="5" t="s">
        <v>146</v>
      </c>
      <c r="B76" s="6" t="s">
        <v>147</v>
      </c>
      <c r="C76" s="44">
        <v>1849366.35</v>
      </c>
      <c r="D76" s="44">
        <v>863203.93</v>
      </c>
      <c r="E76" s="44">
        <v>24226.48</v>
      </c>
      <c r="F76" s="44">
        <v>235191.62</v>
      </c>
      <c r="G76" s="44">
        <v>44828.98</v>
      </c>
      <c r="H76" s="44">
        <v>16193.08</v>
      </c>
      <c r="I76" s="44">
        <v>50448.1</v>
      </c>
      <c r="J76" s="44">
        <v>3242.21</v>
      </c>
      <c r="K76" s="44">
        <v>3300.61</v>
      </c>
      <c r="L76" s="45">
        <v>0</v>
      </c>
      <c r="M76" s="44">
        <v>0</v>
      </c>
      <c r="N76" s="47">
        <f t="shared" si="1"/>
        <v>3090001.3600000003</v>
      </c>
    </row>
    <row r="77" spans="1:14" x14ac:dyDescent="0.25">
      <c r="A77" s="5" t="s">
        <v>148</v>
      </c>
      <c r="B77" s="6" t="s">
        <v>149</v>
      </c>
      <c r="C77" s="44">
        <v>202969.11</v>
      </c>
      <c r="D77" s="44">
        <v>52389.8</v>
      </c>
      <c r="E77" s="44">
        <v>3011.64</v>
      </c>
      <c r="F77" s="44">
        <v>20723.650000000001</v>
      </c>
      <c r="G77" s="44">
        <v>5849.86</v>
      </c>
      <c r="H77" s="44">
        <v>1468.34</v>
      </c>
      <c r="I77" s="44">
        <v>4781.78</v>
      </c>
      <c r="J77" s="44">
        <v>504.04</v>
      </c>
      <c r="K77" s="44">
        <v>233.15</v>
      </c>
      <c r="L77" s="45">
        <v>8044</v>
      </c>
      <c r="M77" s="44">
        <v>0</v>
      </c>
      <c r="N77" s="47">
        <f t="shared" si="1"/>
        <v>299975.37000000005</v>
      </c>
    </row>
    <row r="78" spans="1:14" x14ac:dyDescent="0.25">
      <c r="A78" s="5" t="s">
        <v>150</v>
      </c>
      <c r="B78" s="6" t="s">
        <v>151</v>
      </c>
      <c r="C78" s="44">
        <v>412302.14</v>
      </c>
      <c r="D78" s="44">
        <v>214928.72</v>
      </c>
      <c r="E78" s="44">
        <v>5614.18</v>
      </c>
      <c r="F78" s="44">
        <v>46965.09</v>
      </c>
      <c r="G78" s="44">
        <v>12283.41</v>
      </c>
      <c r="H78" s="44">
        <v>3285.89</v>
      </c>
      <c r="I78" s="44">
        <v>11068.06</v>
      </c>
      <c r="J78" s="44">
        <v>836.43</v>
      </c>
      <c r="K78" s="44">
        <v>604.19000000000005</v>
      </c>
      <c r="L78" s="45">
        <v>0</v>
      </c>
      <c r="M78" s="44">
        <v>0</v>
      </c>
      <c r="N78" s="47">
        <f t="shared" si="1"/>
        <v>707888.1100000001</v>
      </c>
    </row>
    <row r="79" spans="1:14" x14ac:dyDescent="0.25">
      <c r="A79" s="5" t="s">
        <v>152</v>
      </c>
      <c r="B79" s="6" t="s">
        <v>153</v>
      </c>
      <c r="C79" s="44">
        <v>351881.08</v>
      </c>
      <c r="D79" s="44">
        <v>210398.55</v>
      </c>
      <c r="E79" s="44">
        <v>5501.65</v>
      </c>
      <c r="F79" s="44">
        <v>30604.760000000002</v>
      </c>
      <c r="G79" s="44">
        <v>6320.37</v>
      </c>
      <c r="H79" s="44">
        <v>2227.5</v>
      </c>
      <c r="I79" s="44">
        <v>5317.71</v>
      </c>
      <c r="J79" s="44">
        <v>1015.73</v>
      </c>
      <c r="K79" s="44">
        <v>273.13</v>
      </c>
      <c r="L79" s="45">
        <v>0</v>
      </c>
      <c r="M79" s="44">
        <v>0</v>
      </c>
      <c r="N79" s="47">
        <f t="shared" si="1"/>
        <v>613540.48</v>
      </c>
    </row>
    <row r="80" spans="1:14" x14ac:dyDescent="0.25">
      <c r="A80" s="5" t="s">
        <v>154</v>
      </c>
      <c r="B80" s="6" t="s">
        <v>155</v>
      </c>
      <c r="C80" s="44">
        <v>1514171.23</v>
      </c>
      <c r="D80" s="44">
        <v>130884.16</v>
      </c>
      <c r="E80" s="44">
        <v>19148.060000000001</v>
      </c>
      <c r="F80" s="44">
        <v>269340.12</v>
      </c>
      <c r="G80" s="44">
        <v>15474.83</v>
      </c>
      <c r="H80" s="44">
        <v>17616.939999999999</v>
      </c>
      <c r="I80" s="44">
        <v>46625.77</v>
      </c>
      <c r="J80" s="44">
        <v>839.13</v>
      </c>
      <c r="K80" s="44">
        <v>4433.2700000000004</v>
      </c>
      <c r="L80" s="45">
        <v>0</v>
      </c>
      <c r="M80" s="44">
        <v>0</v>
      </c>
      <c r="N80" s="47">
        <f t="shared" si="1"/>
        <v>2018533.5099999998</v>
      </c>
    </row>
    <row r="81" spans="1:14" x14ac:dyDescent="0.25">
      <c r="A81" s="5" t="s">
        <v>156</v>
      </c>
      <c r="B81" s="6" t="s">
        <v>157</v>
      </c>
      <c r="C81" s="44">
        <v>2182883.36</v>
      </c>
      <c r="D81" s="44">
        <v>1033283.45</v>
      </c>
      <c r="E81" s="44">
        <v>28518.67</v>
      </c>
      <c r="F81" s="44">
        <v>259070.38</v>
      </c>
      <c r="G81" s="44">
        <v>65406.06</v>
      </c>
      <c r="H81" s="44">
        <v>18069.48</v>
      </c>
      <c r="I81" s="44">
        <v>61776.5</v>
      </c>
      <c r="J81" s="44">
        <v>4165.5</v>
      </c>
      <c r="K81" s="44">
        <v>3487.63</v>
      </c>
      <c r="L81" s="45">
        <v>694927</v>
      </c>
      <c r="M81" s="44">
        <v>0</v>
      </c>
      <c r="N81" s="47">
        <f t="shared" si="1"/>
        <v>4351588.0299999993</v>
      </c>
    </row>
    <row r="82" spans="1:14" x14ac:dyDescent="0.25">
      <c r="A82" s="5" t="s">
        <v>158</v>
      </c>
      <c r="B82" s="6" t="s">
        <v>159</v>
      </c>
      <c r="C82" s="44">
        <v>120671.34</v>
      </c>
      <c r="D82" s="44">
        <v>59816.29</v>
      </c>
      <c r="E82" s="44">
        <v>1981.41</v>
      </c>
      <c r="F82" s="44">
        <v>10849.25</v>
      </c>
      <c r="G82" s="44">
        <v>859.48</v>
      </c>
      <c r="H82" s="44">
        <v>778.52</v>
      </c>
      <c r="I82" s="44">
        <v>1270.94</v>
      </c>
      <c r="J82" s="44">
        <v>360.6</v>
      </c>
      <c r="K82" s="44">
        <v>97.32</v>
      </c>
      <c r="L82" s="45">
        <v>0</v>
      </c>
      <c r="M82" s="44">
        <v>0</v>
      </c>
      <c r="N82" s="47">
        <f t="shared" si="1"/>
        <v>196685.15000000002</v>
      </c>
    </row>
    <row r="83" spans="1:14" x14ac:dyDescent="0.25">
      <c r="A83" s="5" t="s">
        <v>160</v>
      </c>
      <c r="B83" s="6" t="s">
        <v>161</v>
      </c>
      <c r="C83" s="44">
        <v>391537.13</v>
      </c>
      <c r="D83" s="44">
        <v>210438.92</v>
      </c>
      <c r="E83" s="44">
        <v>4557.9399999999996</v>
      </c>
      <c r="F83" s="44">
        <v>30893.33</v>
      </c>
      <c r="G83" s="44">
        <v>4993.29</v>
      </c>
      <c r="H83" s="44">
        <v>2410.0300000000002</v>
      </c>
      <c r="I83" s="44">
        <v>5080.79</v>
      </c>
      <c r="J83" s="44">
        <v>858.72</v>
      </c>
      <c r="K83" s="44">
        <v>305.75</v>
      </c>
      <c r="L83" s="45">
        <v>0</v>
      </c>
      <c r="M83" s="44">
        <v>0</v>
      </c>
      <c r="N83" s="47">
        <f t="shared" si="1"/>
        <v>651075.9</v>
      </c>
    </row>
    <row r="84" spans="1:14" x14ac:dyDescent="0.25">
      <c r="A84" s="5" t="s">
        <v>162</v>
      </c>
      <c r="B84" s="6" t="s">
        <v>163</v>
      </c>
      <c r="C84" s="44">
        <v>238618.75</v>
      </c>
      <c r="D84" s="44">
        <v>95711.56</v>
      </c>
      <c r="E84" s="44">
        <v>3304.58</v>
      </c>
      <c r="F84" s="44">
        <v>23447.27</v>
      </c>
      <c r="G84" s="44">
        <v>6463.12</v>
      </c>
      <c r="H84" s="44">
        <v>1688.18</v>
      </c>
      <c r="I84" s="44">
        <v>5379.21</v>
      </c>
      <c r="J84" s="44">
        <v>575.22</v>
      </c>
      <c r="K84" s="44">
        <v>264.5</v>
      </c>
      <c r="L84" s="45">
        <v>0</v>
      </c>
      <c r="M84" s="44">
        <v>0</v>
      </c>
      <c r="N84" s="47">
        <f t="shared" si="1"/>
        <v>375452.39</v>
      </c>
    </row>
    <row r="85" spans="1:14" x14ac:dyDescent="0.25">
      <c r="A85" s="5" t="s">
        <v>164</v>
      </c>
      <c r="B85" s="6" t="s">
        <v>165</v>
      </c>
      <c r="C85" s="44">
        <v>331808.25</v>
      </c>
      <c r="D85" s="44">
        <v>134113.28</v>
      </c>
      <c r="E85" s="44">
        <v>4332.79</v>
      </c>
      <c r="F85" s="44">
        <v>41803.21</v>
      </c>
      <c r="G85" s="44">
        <v>8201.9</v>
      </c>
      <c r="H85" s="44">
        <v>2881.92</v>
      </c>
      <c r="I85" s="44">
        <v>9071.02</v>
      </c>
      <c r="J85" s="44">
        <v>565.07000000000005</v>
      </c>
      <c r="K85" s="44">
        <v>583.59</v>
      </c>
      <c r="L85" s="45">
        <v>3044</v>
      </c>
      <c r="M85" s="44">
        <v>0</v>
      </c>
      <c r="N85" s="47">
        <f t="shared" si="1"/>
        <v>536405.02999999991</v>
      </c>
    </row>
    <row r="86" spans="1:14" x14ac:dyDescent="0.25">
      <c r="A86" s="5" t="s">
        <v>166</v>
      </c>
      <c r="B86" s="6" t="s">
        <v>167</v>
      </c>
      <c r="C86" s="44">
        <v>160819.82999999999</v>
      </c>
      <c r="D86" s="44">
        <v>68999.61</v>
      </c>
      <c r="E86" s="44">
        <v>2136.2800000000002</v>
      </c>
      <c r="F86" s="44">
        <v>16707.13</v>
      </c>
      <c r="G86" s="44">
        <v>2421.81</v>
      </c>
      <c r="H86" s="44">
        <v>1189.83</v>
      </c>
      <c r="I86" s="44">
        <v>2948.44</v>
      </c>
      <c r="J86" s="44">
        <v>314.37</v>
      </c>
      <c r="K86" s="44">
        <v>201.58</v>
      </c>
      <c r="L86" s="45">
        <v>0</v>
      </c>
      <c r="M86" s="44">
        <v>0</v>
      </c>
      <c r="N86" s="47">
        <f t="shared" si="1"/>
        <v>255738.87999999998</v>
      </c>
    </row>
    <row r="87" spans="1:14" x14ac:dyDescent="0.25">
      <c r="A87" s="5" t="s">
        <v>168</v>
      </c>
      <c r="B87" s="6" t="s">
        <v>169</v>
      </c>
      <c r="C87" s="44">
        <v>10584724.91</v>
      </c>
      <c r="D87" s="44">
        <v>2759332.77</v>
      </c>
      <c r="E87" s="44">
        <v>126072.73</v>
      </c>
      <c r="F87" s="44">
        <v>1414373.2</v>
      </c>
      <c r="G87" s="44">
        <v>156327.14000000001</v>
      </c>
      <c r="H87" s="44">
        <v>97733.69</v>
      </c>
      <c r="I87" s="44">
        <v>262226.46000000002</v>
      </c>
      <c r="J87" s="44">
        <v>16611.150000000001</v>
      </c>
      <c r="K87" s="44">
        <v>21039.97</v>
      </c>
      <c r="L87" s="45">
        <v>0</v>
      </c>
      <c r="M87" s="44">
        <v>0</v>
      </c>
      <c r="N87" s="47">
        <f t="shared" si="1"/>
        <v>15438442.020000001</v>
      </c>
    </row>
    <row r="88" spans="1:14" x14ac:dyDescent="0.25">
      <c r="A88" s="5" t="s">
        <v>170</v>
      </c>
      <c r="B88" s="6" t="s">
        <v>171</v>
      </c>
      <c r="C88" s="44">
        <v>139191.19</v>
      </c>
      <c r="D88" s="44">
        <v>90613.95</v>
      </c>
      <c r="E88" s="44">
        <v>2150.84</v>
      </c>
      <c r="F88" s="44">
        <v>13139.07</v>
      </c>
      <c r="G88" s="44">
        <v>3058.41</v>
      </c>
      <c r="H88" s="44">
        <v>941.33</v>
      </c>
      <c r="I88" s="44">
        <v>2590.11</v>
      </c>
      <c r="J88" s="44">
        <v>384.37</v>
      </c>
      <c r="K88" s="44">
        <v>132.28</v>
      </c>
      <c r="L88" s="45">
        <v>0</v>
      </c>
      <c r="M88" s="44">
        <v>0</v>
      </c>
      <c r="N88" s="47">
        <f t="shared" si="1"/>
        <v>252201.55</v>
      </c>
    </row>
    <row r="89" spans="1:14" x14ac:dyDescent="0.25">
      <c r="A89" s="5" t="s">
        <v>172</v>
      </c>
      <c r="B89" s="6" t="s">
        <v>173</v>
      </c>
      <c r="C89" s="44">
        <v>162165.21</v>
      </c>
      <c r="D89" s="44">
        <v>75336.34</v>
      </c>
      <c r="E89" s="44">
        <v>2365.2399999999998</v>
      </c>
      <c r="F89" s="44">
        <v>16437.010000000002</v>
      </c>
      <c r="G89" s="44">
        <v>3583.51</v>
      </c>
      <c r="H89" s="44">
        <v>1168.76</v>
      </c>
      <c r="I89" s="44">
        <v>3309.82</v>
      </c>
      <c r="J89" s="44">
        <v>397.66</v>
      </c>
      <c r="K89" s="44">
        <v>185.42</v>
      </c>
      <c r="L89" s="45">
        <v>16205</v>
      </c>
      <c r="M89" s="44">
        <v>0</v>
      </c>
      <c r="N89" s="47">
        <f t="shared" si="1"/>
        <v>281153.96999999997</v>
      </c>
    </row>
    <row r="90" spans="1:14" x14ac:dyDescent="0.25">
      <c r="A90" s="5" t="s">
        <v>174</v>
      </c>
      <c r="B90" s="6" t="s">
        <v>175</v>
      </c>
      <c r="C90" s="44">
        <v>278245.51</v>
      </c>
      <c r="D90" s="44">
        <v>55748.800000000003</v>
      </c>
      <c r="E90" s="44">
        <v>4019.58</v>
      </c>
      <c r="F90" s="44">
        <v>28541.11</v>
      </c>
      <c r="G90" s="44">
        <v>7935.69</v>
      </c>
      <c r="H90" s="44">
        <v>2026.05</v>
      </c>
      <c r="I90" s="44">
        <v>6606.18</v>
      </c>
      <c r="J90" s="44">
        <v>669.2</v>
      </c>
      <c r="K90" s="44">
        <v>327.43</v>
      </c>
      <c r="L90" s="45">
        <v>0</v>
      </c>
      <c r="M90" s="44">
        <v>0</v>
      </c>
      <c r="N90" s="47">
        <f t="shared" si="1"/>
        <v>384119.55</v>
      </c>
    </row>
    <row r="91" spans="1:14" x14ac:dyDescent="0.25">
      <c r="A91" s="5" t="s">
        <v>176</v>
      </c>
      <c r="B91" s="6" t="s">
        <v>177</v>
      </c>
      <c r="C91" s="44">
        <v>569319.18999999994</v>
      </c>
      <c r="D91" s="44">
        <v>321370</v>
      </c>
      <c r="E91" s="44">
        <v>7216.56</v>
      </c>
      <c r="F91" s="44">
        <v>77990.17</v>
      </c>
      <c r="G91" s="44">
        <v>21089.57</v>
      </c>
      <c r="H91" s="44">
        <v>5307.95</v>
      </c>
      <c r="I91" s="44">
        <v>20335.04</v>
      </c>
      <c r="J91" s="44">
        <v>781.64</v>
      </c>
      <c r="K91" s="44">
        <v>1149.56</v>
      </c>
      <c r="L91" s="45">
        <v>0</v>
      </c>
      <c r="M91" s="44">
        <v>0</v>
      </c>
      <c r="N91" s="47">
        <f t="shared" si="1"/>
        <v>1024559.68</v>
      </c>
    </row>
    <row r="92" spans="1:14" x14ac:dyDescent="0.25">
      <c r="A92" s="5" t="s">
        <v>178</v>
      </c>
      <c r="B92" s="6" t="s">
        <v>179</v>
      </c>
      <c r="C92" s="44">
        <v>412457.75</v>
      </c>
      <c r="D92" s="44">
        <v>123021.11</v>
      </c>
      <c r="E92" s="44">
        <v>5108.83</v>
      </c>
      <c r="F92" s="44">
        <v>55778.05</v>
      </c>
      <c r="G92" s="44">
        <v>7704.03</v>
      </c>
      <c r="H92" s="44">
        <v>3811.38</v>
      </c>
      <c r="I92" s="44">
        <v>11016.14</v>
      </c>
      <c r="J92" s="44">
        <v>557.88</v>
      </c>
      <c r="K92" s="44">
        <v>822.1</v>
      </c>
      <c r="L92" s="45">
        <v>25901</v>
      </c>
      <c r="M92" s="44">
        <v>0</v>
      </c>
      <c r="N92" s="47">
        <f t="shared" si="1"/>
        <v>646178.27</v>
      </c>
    </row>
    <row r="93" spans="1:14" x14ac:dyDescent="0.25">
      <c r="A93" s="5" t="s">
        <v>180</v>
      </c>
      <c r="B93" s="6" t="s">
        <v>181</v>
      </c>
      <c r="C93" s="44">
        <v>1285737.97</v>
      </c>
      <c r="D93" s="44">
        <v>129319.03999999999</v>
      </c>
      <c r="E93" s="44">
        <v>17072.419999999998</v>
      </c>
      <c r="F93" s="44">
        <v>156746.97</v>
      </c>
      <c r="G93" s="44">
        <v>52032.67</v>
      </c>
      <c r="H93" s="44">
        <v>10855.56</v>
      </c>
      <c r="I93" s="44">
        <v>42212.32</v>
      </c>
      <c r="J93" s="44">
        <v>2358.2399999999998</v>
      </c>
      <c r="K93" s="44">
        <v>2132.6999999999998</v>
      </c>
      <c r="L93" s="45">
        <v>132360</v>
      </c>
      <c r="M93" s="44">
        <v>0</v>
      </c>
      <c r="N93" s="47">
        <f t="shared" si="1"/>
        <v>1830827.89</v>
      </c>
    </row>
    <row r="94" spans="1:14" x14ac:dyDescent="0.25">
      <c r="A94" s="5" t="s">
        <v>182</v>
      </c>
      <c r="B94" s="6" t="s">
        <v>183</v>
      </c>
      <c r="C94" s="44">
        <v>144074.82</v>
      </c>
      <c r="D94" s="44">
        <v>73424.009999999995</v>
      </c>
      <c r="E94" s="44">
        <v>2092.65</v>
      </c>
      <c r="F94" s="44">
        <v>16344.59</v>
      </c>
      <c r="G94" s="44">
        <v>1965.12</v>
      </c>
      <c r="H94" s="44">
        <v>1138.52</v>
      </c>
      <c r="I94" s="44">
        <v>2731.83</v>
      </c>
      <c r="J94" s="44">
        <v>329.53</v>
      </c>
      <c r="K94" s="44">
        <v>204.03</v>
      </c>
      <c r="L94" s="45">
        <v>0</v>
      </c>
      <c r="M94" s="44">
        <v>0</v>
      </c>
      <c r="N94" s="47">
        <f t="shared" si="1"/>
        <v>242305.09999999998</v>
      </c>
    </row>
    <row r="95" spans="1:14" x14ac:dyDescent="0.25">
      <c r="A95" s="5" t="s">
        <v>184</v>
      </c>
      <c r="B95" s="6" t="s">
        <v>185</v>
      </c>
      <c r="C95" s="44">
        <v>328655.48</v>
      </c>
      <c r="D95" s="44">
        <v>170163.92</v>
      </c>
      <c r="E95" s="44">
        <v>4361.8900000000003</v>
      </c>
      <c r="F95" s="44">
        <v>43057.64</v>
      </c>
      <c r="G95" s="44">
        <v>10541.98</v>
      </c>
      <c r="H95" s="44">
        <v>2943</v>
      </c>
      <c r="I95" s="44">
        <v>10338.950000000001</v>
      </c>
      <c r="J95" s="44">
        <v>533.88</v>
      </c>
      <c r="K95" s="44">
        <v>611.4</v>
      </c>
      <c r="L95" s="45">
        <v>0</v>
      </c>
      <c r="M95" s="44">
        <v>0</v>
      </c>
      <c r="N95" s="47">
        <f t="shared" si="1"/>
        <v>571208.14</v>
      </c>
    </row>
    <row r="96" spans="1:14" x14ac:dyDescent="0.25">
      <c r="A96" s="5" t="s">
        <v>186</v>
      </c>
      <c r="B96" s="6" t="s">
        <v>187</v>
      </c>
      <c r="C96" s="44">
        <v>231208.52</v>
      </c>
      <c r="D96" s="44">
        <v>131914.67000000001</v>
      </c>
      <c r="E96" s="44">
        <v>3481.36</v>
      </c>
      <c r="F96" s="44">
        <v>22359.550000000003</v>
      </c>
      <c r="G96" s="44">
        <v>5542.48</v>
      </c>
      <c r="H96" s="44">
        <v>1599.41</v>
      </c>
      <c r="I96" s="44">
        <v>4652.92</v>
      </c>
      <c r="J96" s="44">
        <v>612.36</v>
      </c>
      <c r="K96" s="44">
        <v>235.7</v>
      </c>
      <c r="L96" s="45">
        <v>10021</v>
      </c>
      <c r="M96" s="44">
        <v>0</v>
      </c>
      <c r="N96" s="47">
        <f t="shared" si="1"/>
        <v>411627.96999999991</v>
      </c>
    </row>
    <row r="97" spans="1:14" x14ac:dyDescent="0.25">
      <c r="A97" s="5" t="s">
        <v>188</v>
      </c>
      <c r="B97" s="6" t="s">
        <v>189</v>
      </c>
      <c r="C97" s="44">
        <v>162906.37</v>
      </c>
      <c r="D97" s="44">
        <v>38413.599999999999</v>
      </c>
      <c r="E97" s="44">
        <v>2388.5700000000002</v>
      </c>
      <c r="F97" s="44">
        <v>16105.01</v>
      </c>
      <c r="G97" s="44">
        <v>4354.49</v>
      </c>
      <c r="H97" s="44">
        <v>1149.75</v>
      </c>
      <c r="I97" s="44">
        <v>3618.94</v>
      </c>
      <c r="J97" s="44">
        <v>408.52</v>
      </c>
      <c r="K97" s="44">
        <v>176.63</v>
      </c>
      <c r="L97" s="45">
        <v>0</v>
      </c>
      <c r="M97" s="44">
        <v>0</v>
      </c>
      <c r="N97" s="47">
        <f t="shared" si="1"/>
        <v>229521.88</v>
      </c>
    </row>
    <row r="98" spans="1:14" x14ac:dyDescent="0.25">
      <c r="A98" s="5" t="s">
        <v>190</v>
      </c>
      <c r="B98" s="6" t="s">
        <v>191</v>
      </c>
      <c r="C98" s="44">
        <v>386505.76</v>
      </c>
      <c r="D98" s="44">
        <v>109232.27</v>
      </c>
      <c r="E98" s="44">
        <v>5094.63</v>
      </c>
      <c r="F98" s="44">
        <v>39146.870000000003</v>
      </c>
      <c r="G98" s="44">
        <v>12009.53</v>
      </c>
      <c r="H98" s="44">
        <v>2812.53</v>
      </c>
      <c r="I98" s="44">
        <v>9670.36</v>
      </c>
      <c r="J98" s="44">
        <v>837.15</v>
      </c>
      <c r="K98" s="44">
        <v>465.36</v>
      </c>
      <c r="L98" s="45">
        <v>0</v>
      </c>
      <c r="M98" s="44">
        <v>0</v>
      </c>
      <c r="N98" s="47">
        <f t="shared" si="1"/>
        <v>565774.46000000008</v>
      </c>
    </row>
    <row r="99" spans="1:14" x14ac:dyDescent="0.25">
      <c r="A99" s="5" t="s">
        <v>192</v>
      </c>
      <c r="B99" s="6" t="s">
        <v>193</v>
      </c>
      <c r="C99" s="44">
        <v>520083.16</v>
      </c>
      <c r="D99" s="44">
        <v>350585.77</v>
      </c>
      <c r="E99" s="44">
        <v>7073.61</v>
      </c>
      <c r="F99" s="44">
        <v>75310.539999999994</v>
      </c>
      <c r="G99" s="44">
        <v>11504.57</v>
      </c>
      <c r="H99" s="44">
        <v>5067.3100000000004</v>
      </c>
      <c r="I99" s="44">
        <v>15560.24</v>
      </c>
      <c r="J99" s="44">
        <v>881.34</v>
      </c>
      <c r="K99" s="44">
        <v>1122.23</v>
      </c>
      <c r="L99" s="45">
        <v>29119</v>
      </c>
      <c r="M99" s="44">
        <v>0</v>
      </c>
      <c r="N99" s="47">
        <f t="shared" si="1"/>
        <v>1016307.7699999999</v>
      </c>
    </row>
    <row r="100" spans="1:14" x14ac:dyDescent="0.25">
      <c r="A100" s="5" t="s">
        <v>194</v>
      </c>
      <c r="B100" s="6" t="s">
        <v>195</v>
      </c>
      <c r="C100" s="44">
        <v>147705.04999999999</v>
      </c>
      <c r="D100" s="44">
        <v>56288.69</v>
      </c>
      <c r="E100" s="44">
        <v>2214.4299999999998</v>
      </c>
      <c r="F100" s="44">
        <v>13437.91</v>
      </c>
      <c r="G100" s="44">
        <v>3348.8</v>
      </c>
      <c r="H100" s="44">
        <v>976.25</v>
      </c>
      <c r="I100" s="44">
        <v>2754.98</v>
      </c>
      <c r="J100" s="44">
        <v>422.82</v>
      </c>
      <c r="K100" s="44">
        <v>132.58000000000001</v>
      </c>
      <c r="L100" s="45">
        <v>0</v>
      </c>
      <c r="M100" s="44">
        <v>0</v>
      </c>
      <c r="N100" s="47">
        <f t="shared" si="1"/>
        <v>227281.50999999998</v>
      </c>
    </row>
    <row r="101" spans="1:14" x14ac:dyDescent="0.25">
      <c r="A101" s="5" t="s">
        <v>196</v>
      </c>
      <c r="B101" s="6" t="s">
        <v>197</v>
      </c>
      <c r="C101" s="44">
        <v>77762.570000000007</v>
      </c>
      <c r="D101" s="44">
        <v>41854.1</v>
      </c>
      <c r="E101" s="44">
        <v>1196.8699999999999</v>
      </c>
      <c r="F101" s="44">
        <v>6347.77</v>
      </c>
      <c r="G101" s="44">
        <v>974.43</v>
      </c>
      <c r="H101" s="44">
        <v>470.33</v>
      </c>
      <c r="I101" s="44">
        <v>923.32</v>
      </c>
      <c r="J101" s="44">
        <v>235.63</v>
      </c>
      <c r="K101" s="44">
        <v>52.12</v>
      </c>
      <c r="L101" s="45">
        <v>0</v>
      </c>
      <c r="M101" s="44">
        <v>0</v>
      </c>
      <c r="N101" s="47">
        <f t="shared" si="1"/>
        <v>129817.14000000001</v>
      </c>
    </row>
    <row r="102" spans="1:14" x14ac:dyDescent="0.25">
      <c r="A102" s="5" t="s">
        <v>198</v>
      </c>
      <c r="B102" s="6" t="s">
        <v>199</v>
      </c>
      <c r="C102" s="44">
        <v>156666.66</v>
      </c>
      <c r="D102" s="44">
        <v>47024.6</v>
      </c>
      <c r="E102" s="44">
        <v>2324.25</v>
      </c>
      <c r="F102" s="44">
        <v>14107.5</v>
      </c>
      <c r="G102" s="44">
        <v>3506.86</v>
      </c>
      <c r="H102" s="44">
        <v>1026.78</v>
      </c>
      <c r="I102" s="44">
        <v>2869.77</v>
      </c>
      <c r="J102" s="44">
        <v>428.66</v>
      </c>
      <c r="K102" s="44">
        <v>138.1</v>
      </c>
      <c r="L102" s="45">
        <v>0</v>
      </c>
      <c r="M102" s="44">
        <v>0</v>
      </c>
      <c r="N102" s="47">
        <f t="shared" si="1"/>
        <v>228093.18</v>
      </c>
    </row>
    <row r="103" spans="1:14" x14ac:dyDescent="0.25">
      <c r="A103" s="5" t="s">
        <v>200</v>
      </c>
      <c r="B103" s="6" t="s">
        <v>201</v>
      </c>
      <c r="C103" s="44">
        <v>301815.93</v>
      </c>
      <c r="D103" s="44">
        <v>151479.88</v>
      </c>
      <c r="E103" s="44">
        <v>4351.67</v>
      </c>
      <c r="F103" s="44">
        <v>31120.29</v>
      </c>
      <c r="G103" s="44">
        <v>8868.09</v>
      </c>
      <c r="H103" s="44">
        <v>2207.12</v>
      </c>
      <c r="I103" s="44">
        <v>7241.66</v>
      </c>
      <c r="J103" s="44">
        <v>719.61</v>
      </c>
      <c r="K103" s="44">
        <v>359.07</v>
      </c>
      <c r="L103" s="45">
        <v>0</v>
      </c>
      <c r="M103" s="44">
        <v>0</v>
      </c>
      <c r="N103" s="47">
        <f t="shared" si="1"/>
        <v>508163.31999999995</v>
      </c>
    </row>
    <row r="104" spans="1:14" x14ac:dyDescent="0.25">
      <c r="A104" s="5" t="s">
        <v>202</v>
      </c>
      <c r="B104" s="6" t="s">
        <v>203</v>
      </c>
      <c r="C104" s="44">
        <v>123677.16</v>
      </c>
      <c r="D104" s="44">
        <v>40310.639999999999</v>
      </c>
      <c r="E104" s="44">
        <v>1592.56</v>
      </c>
      <c r="F104" s="44">
        <v>13125.300000000001</v>
      </c>
      <c r="G104" s="44">
        <v>1411.44</v>
      </c>
      <c r="H104" s="44">
        <v>933.17</v>
      </c>
      <c r="I104" s="44">
        <v>2124.89</v>
      </c>
      <c r="J104" s="44">
        <v>223.45</v>
      </c>
      <c r="K104" s="44">
        <v>163.35</v>
      </c>
      <c r="L104" s="45">
        <v>8453</v>
      </c>
      <c r="M104" s="44">
        <v>0</v>
      </c>
      <c r="N104" s="47">
        <f t="shared" si="1"/>
        <v>192014.96000000002</v>
      </c>
    </row>
    <row r="105" spans="1:14" x14ac:dyDescent="0.25">
      <c r="A105" s="5" t="s">
        <v>204</v>
      </c>
      <c r="B105" s="6" t="s">
        <v>205</v>
      </c>
      <c r="C105" s="44">
        <v>148308.9</v>
      </c>
      <c r="D105" s="44">
        <v>87984.43</v>
      </c>
      <c r="E105" s="44">
        <v>2195.12</v>
      </c>
      <c r="F105" s="44">
        <v>14620.56</v>
      </c>
      <c r="G105" s="44">
        <v>3362.22</v>
      </c>
      <c r="H105" s="44">
        <v>1044.06</v>
      </c>
      <c r="I105" s="44">
        <v>2986.59</v>
      </c>
      <c r="J105" s="44">
        <v>380.98</v>
      </c>
      <c r="K105" s="44">
        <v>159.08000000000001</v>
      </c>
      <c r="L105" s="45">
        <v>0</v>
      </c>
      <c r="M105" s="44">
        <v>0</v>
      </c>
      <c r="N105" s="47">
        <f t="shared" si="1"/>
        <v>261041.93999999997</v>
      </c>
    </row>
    <row r="106" spans="1:14" x14ac:dyDescent="0.25">
      <c r="A106" s="5" t="s">
        <v>206</v>
      </c>
      <c r="B106" s="6" t="s">
        <v>207</v>
      </c>
      <c r="C106" s="44">
        <v>290761.03999999998</v>
      </c>
      <c r="D106" s="44">
        <v>52579.4</v>
      </c>
      <c r="E106" s="44">
        <v>4236.8599999999997</v>
      </c>
      <c r="F106" s="44">
        <v>29136.400000000001</v>
      </c>
      <c r="G106" s="44">
        <v>8149.62</v>
      </c>
      <c r="H106" s="44">
        <v>2078.19</v>
      </c>
      <c r="I106" s="44">
        <v>6652.46</v>
      </c>
      <c r="J106" s="44">
        <v>739.64</v>
      </c>
      <c r="K106" s="44">
        <v>325.66000000000003</v>
      </c>
      <c r="L106" s="45">
        <v>0</v>
      </c>
      <c r="M106" s="44">
        <v>0</v>
      </c>
      <c r="N106" s="47">
        <f t="shared" si="1"/>
        <v>394659.27</v>
      </c>
    </row>
    <row r="107" spans="1:14" x14ac:dyDescent="0.25">
      <c r="A107" s="5" t="s">
        <v>208</v>
      </c>
      <c r="B107" s="6" t="s">
        <v>209</v>
      </c>
      <c r="C107" s="44">
        <v>113352.41</v>
      </c>
      <c r="D107" s="44">
        <v>64555.73</v>
      </c>
      <c r="E107" s="44">
        <v>1976.57</v>
      </c>
      <c r="F107" s="44">
        <v>7722.1</v>
      </c>
      <c r="G107" s="44">
        <v>742.53</v>
      </c>
      <c r="H107" s="44">
        <v>585.41</v>
      </c>
      <c r="I107" s="44">
        <v>618.13</v>
      </c>
      <c r="J107" s="44">
        <v>410.41</v>
      </c>
      <c r="K107" s="44">
        <v>31.49</v>
      </c>
      <c r="L107" s="45">
        <v>7008</v>
      </c>
      <c r="M107" s="44">
        <v>0</v>
      </c>
      <c r="N107" s="47">
        <f t="shared" si="1"/>
        <v>197002.78000000003</v>
      </c>
    </row>
    <row r="108" spans="1:14" x14ac:dyDescent="0.25">
      <c r="A108" s="5" t="s">
        <v>210</v>
      </c>
      <c r="B108" s="6" t="s">
        <v>211</v>
      </c>
      <c r="C108" s="44">
        <v>98676.25</v>
      </c>
      <c r="D108" s="44">
        <v>49829.599999999999</v>
      </c>
      <c r="E108" s="44">
        <v>1702.79</v>
      </c>
      <c r="F108" s="44">
        <v>6847.2199999999993</v>
      </c>
      <c r="G108" s="44">
        <v>757.71</v>
      </c>
      <c r="H108" s="44">
        <v>517.59</v>
      </c>
      <c r="I108" s="44">
        <v>624.05999999999995</v>
      </c>
      <c r="J108" s="44">
        <v>350.34</v>
      </c>
      <c r="K108" s="44">
        <v>30.96</v>
      </c>
      <c r="L108" s="45">
        <v>7197</v>
      </c>
      <c r="M108" s="44">
        <v>0</v>
      </c>
      <c r="N108" s="47">
        <f t="shared" si="1"/>
        <v>166533.51999999999</v>
      </c>
    </row>
    <row r="109" spans="1:14" x14ac:dyDescent="0.25">
      <c r="A109" s="5" t="s">
        <v>212</v>
      </c>
      <c r="B109" s="6" t="s">
        <v>213</v>
      </c>
      <c r="C109" s="44">
        <v>116318.49</v>
      </c>
      <c r="D109" s="44">
        <v>72143.960000000006</v>
      </c>
      <c r="E109" s="44">
        <v>1931.36</v>
      </c>
      <c r="F109" s="44">
        <v>8996.01</v>
      </c>
      <c r="G109" s="44">
        <v>1447.2</v>
      </c>
      <c r="H109" s="44">
        <v>666.44</v>
      </c>
      <c r="I109" s="44">
        <v>1200.93</v>
      </c>
      <c r="J109" s="44">
        <v>379.72</v>
      </c>
      <c r="K109" s="44">
        <v>60.4</v>
      </c>
      <c r="L109" s="45">
        <v>0</v>
      </c>
      <c r="M109" s="44">
        <v>0</v>
      </c>
      <c r="N109" s="47">
        <f t="shared" si="1"/>
        <v>203144.51</v>
      </c>
    </row>
    <row r="110" spans="1:14" x14ac:dyDescent="0.25">
      <c r="A110" s="5" t="s">
        <v>214</v>
      </c>
      <c r="B110" s="6" t="s">
        <v>215</v>
      </c>
      <c r="C110" s="44">
        <v>288111.69</v>
      </c>
      <c r="D110" s="44">
        <v>63894.76</v>
      </c>
      <c r="E110" s="44">
        <v>3853.05</v>
      </c>
      <c r="F110" s="44">
        <v>34257.31</v>
      </c>
      <c r="G110" s="44">
        <v>10056.040000000001</v>
      </c>
      <c r="H110" s="44">
        <v>2382.4899999999998</v>
      </c>
      <c r="I110" s="44">
        <v>8796.0499999999993</v>
      </c>
      <c r="J110" s="44">
        <v>556.96</v>
      </c>
      <c r="K110" s="44">
        <v>457.56</v>
      </c>
      <c r="L110" s="45">
        <v>0</v>
      </c>
      <c r="M110" s="44">
        <v>0</v>
      </c>
      <c r="N110" s="47">
        <f t="shared" si="1"/>
        <v>412365.91</v>
      </c>
    </row>
    <row r="111" spans="1:14" x14ac:dyDescent="0.25">
      <c r="A111" s="5" t="s">
        <v>216</v>
      </c>
      <c r="B111" s="6" t="s">
        <v>217</v>
      </c>
      <c r="C111" s="44">
        <v>582796.41</v>
      </c>
      <c r="D111" s="44">
        <v>262101.9</v>
      </c>
      <c r="E111" s="44">
        <v>8367.26</v>
      </c>
      <c r="F111" s="44">
        <v>75881.64</v>
      </c>
      <c r="G111" s="44">
        <v>11707.08</v>
      </c>
      <c r="H111" s="44">
        <v>5188.6899999999996</v>
      </c>
      <c r="I111" s="44">
        <v>14746.33</v>
      </c>
      <c r="J111" s="44">
        <v>1388.49</v>
      </c>
      <c r="K111" s="44">
        <v>1052.24</v>
      </c>
      <c r="L111" s="45">
        <v>0</v>
      </c>
      <c r="M111" s="44">
        <v>0</v>
      </c>
      <c r="N111" s="47">
        <f t="shared" si="1"/>
        <v>963230.03999999992</v>
      </c>
    </row>
    <row r="112" spans="1:14" x14ac:dyDescent="0.25">
      <c r="A112" s="5" t="s">
        <v>218</v>
      </c>
      <c r="B112" s="6" t="s">
        <v>219</v>
      </c>
      <c r="C112" s="44">
        <v>283155.51</v>
      </c>
      <c r="D112" s="44">
        <v>118379.47</v>
      </c>
      <c r="E112" s="44">
        <v>3702.36</v>
      </c>
      <c r="F112" s="44">
        <v>27259.32</v>
      </c>
      <c r="G112" s="44">
        <v>5157.57</v>
      </c>
      <c r="H112" s="44">
        <v>1989.41</v>
      </c>
      <c r="I112" s="44">
        <v>5178.63</v>
      </c>
      <c r="J112" s="44">
        <v>704.69</v>
      </c>
      <c r="K112" s="44">
        <v>312.25</v>
      </c>
      <c r="L112" s="45">
        <v>0</v>
      </c>
      <c r="M112" s="44">
        <v>0</v>
      </c>
      <c r="N112" s="47">
        <f t="shared" si="1"/>
        <v>445839.20999999996</v>
      </c>
    </row>
    <row r="113" spans="1:14" x14ac:dyDescent="0.25">
      <c r="A113" s="5" t="s">
        <v>220</v>
      </c>
      <c r="B113" s="6" t="s">
        <v>221</v>
      </c>
      <c r="C113" s="44">
        <v>442755.98</v>
      </c>
      <c r="D113" s="44">
        <v>61279.199999999997</v>
      </c>
      <c r="E113" s="44">
        <v>6128.72</v>
      </c>
      <c r="F113" s="44">
        <v>51624.06</v>
      </c>
      <c r="G113" s="44">
        <v>14534.63</v>
      </c>
      <c r="H113" s="44">
        <v>3590.56</v>
      </c>
      <c r="I113" s="44">
        <v>12780.81</v>
      </c>
      <c r="J113" s="44">
        <v>899.09</v>
      </c>
      <c r="K113" s="44">
        <v>670.9</v>
      </c>
      <c r="L113" s="45">
        <v>0</v>
      </c>
      <c r="M113" s="44">
        <v>0</v>
      </c>
      <c r="N113" s="47">
        <f t="shared" si="1"/>
        <v>594263.95000000007</v>
      </c>
    </row>
    <row r="114" spans="1:14" x14ac:dyDescent="0.25">
      <c r="A114" s="5" t="s">
        <v>222</v>
      </c>
      <c r="B114" s="6" t="s">
        <v>223</v>
      </c>
      <c r="C114" s="44">
        <v>78577.740000000005</v>
      </c>
      <c r="D114" s="44">
        <v>31411.02</v>
      </c>
      <c r="E114" s="44">
        <v>1209.75</v>
      </c>
      <c r="F114" s="44">
        <v>7206.75</v>
      </c>
      <c r="G114" s="44">
        <v>470.36</v>
      </c>
      <c r="H114" s="44">
        <v>520.22</v>
      </c>
      <c r="I114" s="44">
        <v>846.39</v>
      </c>
      <c r="J114" s="44">
        <v>222.89</v>
      </c>
      <c r="K114" s="44">
        <v>70.25</v>
      </c>
      <c r="L114" s="45">
        <v>3364</v>
      </c>
      <c r="M114" s="44">
        <v>0</v>
      </c>
      <c r="N114" s="47">
        <f t="shared" si="1"/>
        <v>123899.37000000001</v>
      </c>
    </row>
    <row r="115" spans="1:14" x14ac:dyDescent="0.25">
      <c r="A115" s="5" t="s">
        <v>224</v>
      </c>
      <c r="B115" s="6" t="s">
        <v>225</v>
      </c>
      <c r="C115" s="44">
        <v>1305281.96</v>
      </c>
      <c r="D115" s="44">
        <v>742107.33</v>
      </c>
      <c r="E115" s="44">
        <v>15344.26</v>
      </c>
      <c r="F115" s="44">
        <v>161560.28</v>
      </c>
      <c r="G115" s="44">
        <v>48736.5</v>
      </c>
      <c r="H115" s="44">
        <v>11302.43</v>
      </c>
      <c r="I115" s="44">
        <v>43890.77</v>
      </c>
      <c r="J115" s="44">
        <v>2058.4899999999998</v>
      </c>
      <c r="K115" s="44">
        <v>2312.4</v>
      </c>
      <c r="L115" s="45">
        <v>330900</v>
      </c>
      <c r="M115" s="44">
        <v>0</v>
      </c>
      <c r="N115" s="47">
        <f t="shared" si="1"/>
        <v>2663494.4200000004</v>
      </c>
    </row>
    <row r="116" spans="1:14" x14ac:dyDescent="0.25">
      <c r="A116" s="5" t="s">
        <v>226</v>
      </c>
      <c r="B116" s="6" t="s">
        <v>227</v>
      </c>
      <c r="C116" s="44">
        <v>291563.3</v>
      </c>
      <c r="D116" s="44">
        <v>82036.08</v>
      </c>
      <c r="E116" s="44">
        <v>4108.54</v>
      </c>
      <c r="F116" s="44">
        <v>30153.95</v>
      </c>
      <c r="G116" s="44">
        <v>5605.11</v>
      </c>
      <c r="H116" s="44">
        <v>2143.33</v>
      </c>
      <c r="I116" s="44">
        <v>5748.28</v>
      </c>
      <c r="J116" s="44">
        <v>677.99</v>
      </c>
      <c r="K116" s="44">
        <v>353.22</v>
      </c>
      <c r="L116" s="45">
        <v>0</v>
      </c>
      <c r="M116" s="44">
        <v>0</v>
      </c>
      <c r="N116" s="47">
        <f t="shared" si="1"/>
        <v>422389.8</v>
      </c>
    </row>
    <row r="117" spans="1:14" x14ac:dyDescent="0.25">
      <c r="A117" s="5" t="s">
        <v>228</v>
      </c>
      <c r="B117" s="6" t="s">
        <v>229</v>
      </c>
      <c r="C117" s="44">
        <v>106763.34</v>
      </c>
      <c r="D117" s="44">
        <v>67825.740000000005</v>
      </c>
      <c r="E117" s="44">
        <v>1614.93</v>
      </c>
      <c r="F117" s="44">
        <v>10131.76</v>
      </c>
      <c r="G117" s="44">
        <v>2315.2199999999998</v>
      </c>
      <c r="H117" s="44">
        <v>726.9</v>
      </c>
      <c r="I117" s="44">
        <v>2020.12</v>
      </c>
      <c r="J117" s="44">
        <v>287.26</v>
      </c>
      <c r="K117" s="44">
        <v>104.21</v>
      </c>
      <c r="L117" s="45">
        <v>855</v>
      </c>
      <c r="M117" s="44">
        <v>0</v>
      </c>
      <c r="N117" s="47">
        <f t="shared" si="1"/>
        <v>192644.48000000001</v>
      </c>
    </row>
    <row r="118" spans="1:14" x14ac:dyDescent="0.25">
      <c r="A118" s="5" t="s">
        <v>230</v>
      </c>
      <c r="B118" s="6" t="s">
        <v>231</v>
      </c>
      <c r="C118" s="44">
        <v>163539.17000000001</v>
      </c>
      <c r="D118" s="44">
        <v>52869.599999999999</v>
      </c>
      <c r="E118" s="44">
        <v>2473.8200000000002</v>
      </c>
      <c r="F118" s="44">
        <v>13954.09</v>
      </c>
      <c r="G118" s="44">
        <v>3307.59</v>
      </c>
      <c r="H118" s="44">
        <v>1023.97</v>
      </c>
      <c r="I118" s="44">
        <v>2587.8000000000002</v>
      </c>
      <c r="J118" s="44">
        <v>456.63</v>
      </c>
      <c r="K118" s="44">
        <v>124.55</v>
      </c>
      <c r="L118" s="45">
        <v>1489</v>
      </c>
      <c r="M118" s="44">
        <v>0</v>
      </c>
      <c r="N118" s="47">
        <f t="shared" si="1"/>
        <v>241826.22</v>
      </c>
    </row>
    <row r="119" spans="1:14" x14ac:dyDescent="0.25">
      <c r="A119" s="5" t="s">
        <v>232</v>
      </c>
      <c r="B119" s="6" t="s">
        <v>233</v>
      </c>
      <c r="C119" s="44">
        <v>330282.84000000003</v>
      </c>
      <c r="D119" s="44">
        <v>84709.68</v>
      </c>
      <c r="E119" s="44">
        <v>4433.04</v>
      </c>
      <c r="F119" s="44">
        <v>32121.279999999999</v>
      </c>
      <c r="G119" s="44">
        <v>9508.35</v>
      </c>
      <c r="H119" s="44">
        <v>2320.66</v>
      </c>
      <c r="I119" s="44">
        <v>7560.49</v>
      </c>
      <c r="J119" s="44">
        <v>725.03</v>
      </c>
      <c r="K119" s="44">
        <v>363.91</v>
      </c>
      <c r="L119" s="45">
        <v>0</v>
      </c>
      <c r="M119" s="44">
        <v>0</v>
      </c>
      <c r="N119" s="47">
        <f t="shared" si="1"/>
        <v>472025.27999999991</v>
      </c>
    </row>
    <row r="120" spans="1:14" x14ac:dyDescent="0.25">
      <c r="A120" s="5" t="s">
        <v>234</v>
      </c>
      <c r="B120" s="6" t="s">
        <v>235</v>
      </c>
      <c r="C120" s="44">
        <v>382714.19</v>
      </c>
      <c r="D120" s="44">
        <v>240069.11</v>
      </c>
      <c r="E120" s="44">
        <v>5974.85</v>
      </c>
      <c r="F120" s="44">
        <v>31848.59</v>
      </c>
      <c r="G120" s="44">
        <v>4897.72</v>
      </c>
      <c r="H120" s="44">
        <v>2342.08</v>
      </c>
      <c r="I120" s="44">
        <v>4649.1499999999996</v>
      </c>
      <c r="J120" s="44">
        <v>1134.81</v>
      </c>
      <c r="K120" s="44">
        <v>265.64</v>
      </c>
      <c r="L120" s="45">
        <v>0</v>
      </c>
      <c r="M120" s="44">
        <v>0</v>
      </c>
      <c r="N120" s="47">
        <f t="shared" si="1"/>
        <v>673896.14</v>
      </c>
    </row>
    <row r="121" spans="1:14" x14ac:dyDescent="0.25">
      <c r="A121" s="5" t="s">
        <v>236</v>
      </c>
      <c r="B121" s="6" t="s">
        <v>237</v>
      </c>
      <c r="C121" s="44">
        <v>267743.17</v>
      </c>
      <c r="D121" s="44">
        <v>233092.79</v>
      </c>
      <c r="E121" s="44">
        <v>3640.7</v>
      </c>
      <c r="F121" s="44">
        <v>26045.190000000002</v>
      </c>
      <c r="G121" s="44">
        <v>5999.98</v>
      </c>
      <c r="H121" s="44">
        <v>1885.97</v>
      </c>
      <c r="I121" s="44">
        <v>5431.97</v>
      </c>
      <c r="J121" s="44">
        <v>665.57</v>
      </c>
      <c r="K121" s="44">
        <v>294.52</v>
      </c>
      <c r="L121" s="45">
        <v>0</v>
      </c>
      <c r="M121" s="44">
        <v>0</v>
      </c>
      <c r="N121" s="47">
        <f t="shared" si="1"/>
        <v>544799.85999999987</v>
      </c>
    </row>
    <row r="122" spans="1:14" x14ac:dyDescent="0.25">
      <c r="A122" s="5" t="s">
        <v>238</v>
      </c>
      <c r="B122" s="6" t="s">
        <v>239</v>
      </c>
      <c r="C122" s="44">
        <v>95011.53</v>
      </c>
      <c r="D122" s="44">
        <v>44831.91</v>
      </c>
      <c r="E122" s="44">
        <v>1542.27</v>
      </c>
      <c r="F122" s="44">
        <v>7897.76</v>
      </c>
      <c r="G122" s="44">
        <v>1275.22</v>
      </c>
      <c r="H122" s="44">
        <v>578.41</v>
      </c>
      <c r="I122" s="44">
        <v>1160.78</v>
      </c>
      <c r="J122" s="44">
        <v>299.48</v>
      </c>
      <c r="K122" s="44">
        <v>63.25</v>
      </c>
      <c r="L122" s="45">
        <v>9954</v>
      </c>
      <c r="M122" s="44">
        <v>0</v>
      </c>
      <c r="N122" s="47">
        <f t="shared" si="1"/>
        <v>162614.61000000002</v>
      </c>
    </row>
    <row r="123" spans="1:14" x14ac:dyDescent="0.25">
      <c r="A123" s="5" t="s">
        <v>240</v>
      </c>
      <c r="B123" s="6" t="s">
        <v>241</v>
      </c>
      <c r="C123" s="44">
        <v>582662.26</v>
      </c>
      <c r="D123" s="44">
        <v>387003.34</v>
      </c>
      <c r="E123" s="44">
        <v>7297.88</v>
      </c>
      <c r="F123" s="44">
        <v>75584.78</v>
      </c>
      <c r="G123" s="44">
        <v>19333.36</v>
      </c>
      <c r="H123" s="44">
        <v>5207.0200000000004</v>
      </c>
      <c r="I123" s="44">
        <v>18904.03</v>
      </c>
      <c r="J123" s="44">
        <v>955.86</v>
      </c>
      <c r="K123" s="44">
        <v>1088.4100000000001</v>
      </c>
      <c r="L123" s="45">
        <v>0</v>
      </c>
      <c r="M123" s="44">
        <v>0</v>
      </c>
      <c r="N123" s="47">
        <f t="shared" si="1"/>
        <v>1098036.9400000002</v>
      </c>
    </row>
    <row r="124" spans="1:14" x14ac:dyDescent="0.25">
      <c r="A124" s="5" t="s">
        <v>242</v>
      </c>
      <c r="B124" s="6" t="s">
        <v>243</v>
      </c>
      <c r="C124" s="44">
        <v>275830.23</v>
      </c>
      <c r="D124" s="44">
        <v>60382.8</v>
      </c>
      <c r="E124" s="44">
        <v>4023.06</v>
      </c>
      <c r="F124" s="44">
        <v>27809.519999999997</v>
      </c>
      <c r="G124" s="44">
        <v>8087.72</v>
      </c>
      <c r="H124" s="44">
        <v>1979.74</v>
      </c>
      <c r="I124" s="44">
        <v>6442.23</v>
      </c>
      <c r="J124" s="44">
        <v>683.97</v>
      </c>
      <c r="K124" s="44">
        <v>312.2</v>
      </c>
      <c r="L124" s="45">
        <v>0</v>
      </c>
      <c r="M124" s="44">
        <v>0</v>
      </c>
      <c r="N124" s="47">
        <f t="shared" si="1"/>
        <v>385551.46999999991</v>
      </c>
    </row>
    <row r="125" spans="1:14" x14ac:dyDescent="0.25">
      <c r="A125" s="5" t="s">
        <v>244</v>
      </c>
      <c r="B125" s="6" t="s">
        <v>245</v>
      </c>
      <c r="C125" s="44">
        <v>202261.78</v>
      </c>
      <c r="D125" s="44">
        <v>110126.92</v>
      </c>
      <c r="E125" s="44">
        <v>2983.4</v>
      </c>
      <c r="F125" s="44">
        <v>20789.169999999998</v>
      </c>
      <c r="G125" s="44">
        <v>4281.9399999999996</v>
      </c>
      <c r="H125" s="44">
        <v>1471.69</v>
      </c>
      <c r="I125" s="44">
        <v>4064.61</v>
      </c>
      <c r="J125" s="44">
        <v>495.15</v>
      </c>
      <c r="K125" s="44">
        <v>236.13</v>
      </c>
      <c r="L125" s="45">
        <v>0</v>
      </c>
      <c r="M125" s="44">
        <v>0</v>
      </c>
      <c r="N125" s="47">
        <f t="shared" si="1"/>
        <v>346710.79000000004</v>
      </c>
    </row>
    <row r="126" spans="1:14" x14ac:dyDescent="0.25">
      <c r="A126" s="5" t="s">
        <v>246</v>
      </c>
      <c r="B126" s="6" t="s">
        <v>247</v>
      </c>
      <c r="C126" s="44">
        <v>447207.17</v>
      </c>
      <c r="D126" s="44">
        <v>151526.06</v>
      </c>
      <c r="E126" s="44">
        <v>5823.86</v>
      </c>
      <c r="F126" s="44">
        <v>42559.22</v>
      </c>
      <c r="G126" s="44">
        <v>4576.91</v>
      </c>
      <c r="H126" s="44">
        <v>3111.44</v>
      </c>
      <c r="I126" s="44">
        <v>6415.28</v>
      </c>
      <c r="J126" s="44">
        <v>1084.8599999999999</v>
      </c>
      <c r="K126" s="44">
        <v>482.56</v>
      </c>
      <c r="L126" s="45">
        <v>24226</v>
      </c>
      <c r="M126" s="44">
        <v>0</v>
      </c>
      <c r="N126" s="47">
        <f t="shared" si="1"/>
        <v>687013.36</v>
      </c>
    </row>
    <row r="127" spans="1:14" x14ac:dyDescent="0.25">
      <c r="A127" s="5" t="s">
        <v>248</v>
      </c>
      <c r="B127" s="6" t="s">
        <v>249</v>
      </c>
      <c r="C127" s="44">
        <v>94604.49</v>
      </c>
      <c r="D127" s="44">
        <v>44889</v>
      </c>
      <c r="E127" s="44">
        <v>1598.7</v>
      </c>
      <c r="F127" s="44">
        <v>7768.4000000000005</v>
      </c>
      <c r="G127" s="44">
        <v>1399.62</v>
      </c>
      <c r="H127" s="44">
        <v>567.4</v>
      </c>
      <c r="I127" s="44">
        <v>1169.3800000000001</v>
      </c>
      <c r="J127" s="44">
        <v>316.52</v>
      </c>
      <c r="K127" s="44">
        <v>58.15</v>
      </c>
      <c r="L127" s="45">
        <v>0</v>
      </c>
      <c r="M127" s="44">
        <v>0</v>
      </c>
      <c r="N127" s="47">
        <f t="shared" si="1"/>
        <v>152371.65999999997</v>
      </c>
    </row>
    <row r="128" spans="1:14" x14ac:dyDescent="0.25">
      <c r="A128" s="5" t="s">
        <v>250</v>
      </c>
      <c r="B128" s="6" t="s">
        <v>251</v>
      </c>
      <c r="C128" s="44">
        <v>99600.79</v>
      </c>
      <c r="D128" s="44">
        <v>56567.72</v>
      </c>
      <c r="E128" s="44">
        <v>1673.12</v>
      </c>
      <c r="F128" s="44">
        <v>7828.3</v>
      </c>
      <c r="G128" s="44">
        <v>848.51</v>
      </c>
      <c r="H128" s="44">
        <v>577.05999999999995</v>
      </c>
      <c r="I128" s="44">
        <v>876.15</v>
      </c>
      <c r="J128" s="44">
        <v>329.25</v>
      </c>
      <c r="K128" s="44">
        <v>53.69</v>
      </c>
      <c r="L128" s="45">
        <v>3531</v>
      </c>
      <c r="M128" s="44">
        <v>0</v>
      </c>
      <c r="N128" s="47">
        <f t="shared" si="1"/>
        <v>171885.59</v>
      </c>
    </row>
    <row r="129" spans="1:14" x14ac:dyDescent="0.25">
      <c r="A129" s="5" t="s">
        <v>252</v>
      </c>
      <c r="B129" s="6" t="s">
        <v>253</v>
      </c>
      <c r="C129" s="44">
        <v>100845.07</v>
      </c>
      <c r="D129" s="44">
        <v>50690</v>
      </c>
      <c r="E129" s="44">
        <v>1648.5</v>
      </c>
      <c r="F129" s="44">
        <v>8042.16</v>
      </c>
      <c r="G129" s="44">
        <v>1125.05</v>
      </c>
      <c r="H129" s="44">
        <v>593.91</v>
      </c>
      <c r="I129" s="44">
        <v>1053.97</v>
      </c>
      <c r="J129" s="44">
        <v>325.17</v>
      </c>
      <c r="K129" s="44">
        <v>59.02</v>
      </c>
      <c r="L129" s="45">
        <v>6318</v>
      </c>
      <c r="M129" s="44">
        <v>0</v>
      </c>
      <c r="N129" s="47">
        <f t="shared" si="1"/>
        <v>170700.85</v>
      </c>
    </row>
    <row r="130" spans="1:14" x14ac:dyDescent="0.25">
      <c r="A130" s="5" t="s">
        <v>254</v>
      </c>
      <c r="B130" s="6" t="s">
        <v>255</v>
      </c>
      <c r="C130" s="44">
        <v>92807.16</v>
      </c>
      <c r="D130" s="44">
        <v>53048.38</v>
      </c>
      <c r="E130" s="44">
        <v>1434.37</v>
      </c>
      <c r="F130" s="44">
        <v>8003.47</v>
      </c>
      <c r="G130" s="44">
        <v>1234.0999999999999</v>
      </c>
      <c r="H130" s="44">
        <v>585.54</v>
      </c>
      <c r="I130" s="44">
        <v>1215.8800000000001</v>
      </c>
      <c r="J130" s="44">
        <v>278.88</v>
      </c>
      <c r="K130" s="44">
        <v>71.53</v>
      </c>
      <c r="L130" s="45">
        <v>3922</v>
      </c>
      <c r="M130" s="44">
        <v>0</v>
      </c>
      <c r="N130" s="47">
        <f t="shared" si="1"/>
        <v>162601.31000000003</v>
      </c>
    </row>
    <row r="131" spans="1:14" x14ac:dyDescent="0.25">
      <c r="A131" s="5" t="s">
        <v>256</v>
      </c>
      <c r="B131" s="6" t="s">
        <v>257</v>
      </c>
      <c r="C131" s="44">
        <v>194115.29</v>
      </c>
      <c r="D131" s="44">
        <v>80324.02</v>
      </c>
      <c r="E131" s="44">
        <v>2779.54</v>
      </c>
      <c r="F131" s="44">
        <v>19538.11</v>
      </c>
      <c r="G131" s="44">
        <v>5393.65</v>
      </c>
      <c r="H131" s="44">
        <v>1395.13</v>
      </c>
      <c r="I131" s="44">
        <v>4480.8100000000004</v>
      </c>
      <c r="J131" s="44">
        <v>484.4</v>
      </c>
      <c r="K131" s="44">
        <v>221.55</v>
      </c>
      <c r="L131" s="45">
        <v>0</v>
      </c>
      <c r="M131" s="44">
        <v>0</v>
      </c>
      <c r="N131" s="47">
        <f t="shared" si="1"/>
        <v>308732.5</v>
      </c>
    </row>
    <row r="132" spans="1:14" x14ac:dyDescent="0.25">
      <c r="A132" s="5" t="s">
        <v>258</v>
      </c>
      <c r="B132" s="6" t="s">
        <v>259</v>
      </c>
      <c r="C132" s="44">
        <v>1292296.57</v>
      </c>
      <c r="D132" s="44">
        <v>662993.23</v>
      </c>
      <c r="E132" s="44">
        <v>16387.509999999998</v>
      </c>
      <c r="F132" s="44">
        <v>164946.26</v>
      </c>
      <c r="G132" s="44">
        <v>38612.400000000001</v>
      </c>
      <c r="H132" s="44">
        <v>11384.46</v>
      </c>
      <c r="I132" s="44">
        <v>38342.99</v>
      </c>
      <c r="J132" s="44">
        <v>2202.27</v>
      </c>
      <c r="K132" s="44">
        <v>2344.9899999999998</v>
      </c>
      <c r="L132" s="45">
        <v>55484</v>
      </c>
      <c r="M132" s="44">
        <v>0</v>
      </c>
      <c r="N132" s="47">
        <f t="shared" si="1"/>
        <v>2284994.6800000006</v>
      </c>
    </row>
    <row r="133" spans="1:14" x14ac:dyDescent="0.25">
      <c r="A133" s="5" t="s">
        <v>260</v>
      </c>
      <c r="B133" s="6" t="s">
        <v>261</v>
      </c>
      <c r="C133" s="44">
        <v>781836.34</v>
      </c>
      <c r="D133" s="44">
        <v>223526.77</v>
      </c>
      <c r="E133" s="44">
        <v>10513.15</v>
      </c>
      <c r="F133" s="44">
        <v>88508.819999999992</v>
      </c>
      <c r="G133" s="44">
        <v>22657.09</v>
      </c>
      <c r="H133" s="44">
        <v>6204.14</v>
      </c>
      <c r="I133" s="44">
        <v>20480.46</v>
      </c>
      <c r="J133" s="44">
        <v>1546.7</v>
      </c>
      <c r="K133" s="44">
        <v>1138.92</v>
      </c>
      <c r="L133" s="45">
        <v>0</v>
      </c>
      <c r="M133" s="44">
        <v>0</v>
      </c>
      <c r="N133" s="47">
        <f t="shared" si="1"/>
        <v>1156412.3899999999</v>
      </c>
    </row>
    <row r="134" spans="1:14" x14ac:dyDescent="0.25">
      <c r="A134" s="5" t="s">
        <v>262</v>
      </c>
      <c r="B134" s="6" t="s">
        <v>263</v>
      </c>
      <c r="C134" s="44">
        <v>319178.65000000002</v>
      </c>
      <c r="D134" s="44">
        <v>88367.43</v>
      </c>
      <c r="E134" s="44">
        <v>4476.3999999999996</v>
      </c>
      <c r="F134" s="44">
        <v>33696.449999999997</v>
      </c>
      <c r="G134" s="44">
        <v>10523.58</v>
      </c>
      <c r="H134" s="44">
        <v>2386.54</v>
      </c>
      <c r="I134" s="44">
        <v>8371.5300000000007</v>
      </c>
      <c r="J134" s="44">
        <v>728.01</v>
      </c>
      <c r="K134" s="44">
        <v>402.93</v>
      </c>
      <c r="L134" s="45">
        <v>0</v>
      </c>
      <c r="M134" s="44">
        <v>0</v>
      </c>
      <c r="N134" s="47">
        <f t="shared" si="1"/>
        <v>468131.52000000008</v>
      </c>
    </row>
    <row r="135" spans="1:14" x14ac:dyDescent="0.25">
      <c r="A135" s="5" t="s">
        <v>264</v>
      </c>
      <c r="B135" s="6" t="s">
        <v>265</v>
      </c>
      <c r="C135" s="44">
        <v>156374.16</v>
      </c>
      <c r="D135" s="44">
        <v>49627.4</v>
      </c>
      <c r="E135" s="44">
        <v>2343.14</v>
      </c>
      <c r="F135" s="44">
        <v>13613.84</v>
      </c>
      <c r="G135" s="44">
        <v>2416.83</v>
      </c>
      <c r="H135" s="44">
        <v>995.11</v>
      </c>
      <c r="I135" s="44">
        <v>2232.02</v>
      </c>
      <c r="J135" s="44">
        <v>422.08</v>
      </c>
      <c r="K135" s="44">
        <v>126.01</v>
      </c>
      <c r="L135" s="45">
        <v>0</v>
      </c>
      <c r="M135" s="44">
        <v>0</v>
      </c>
      <c r="N135" s="47">
        <f t="shared" si="1"/>
        <v>228150.58999999997</v>
      </c>
    </row>
    <row r="136" spans="1:14" x14ac:dyDescent="0.25">
      <c r="A136" s="5" t="s">
        <v>266</v>
      </c>
      <c r="B136" s="6" t="s">
        <v>267</v>
      </c>
      <c r="C136" s="44">
        <v>129320.37</v>
      </c>
      <c r="D136" s="44">
        <v>73726.5</v>
      </c>
      <c r="E136" s="44">
        <v>2040.74</v>
      </c>
      <c r="F136" s="44">
        <v>11452.63</v>
      </c>
      <c r="G136" s="44">
        <v>2521.0300000000002</v>
      </c>
      <c r="H136" s="44">
        <v>833.46</v>
      </c>
      <c r="I136" s="44">
        <v>2124.4499999999998</v>
      </c>
      <c r="J136" s="44">
        <v>413.42</v>
      </c>
      <c r="K136" s="44">
        <v>104.97</v>
      </c>
      <c r="L136" s="45">
        <v>12500</v>
      </c>
      <c r="M136" s="44">
        <v>0</v>
      </c>
      <c r="N136" s="47">
        <f t="shared" si="1"/>
        <v>235037.57</v>
      </c>
    </row>
    <row r="137" spans="1:14" x14ac:dyDescent="0.25">
      <c r="A137" s="5" t="s">
        <v>268</v>
      </c>
      <c r="B137" s="6" t="s">
        <v>269</v>
      </c>
      <c r="C137" s="44">
        <v>167218.19</v>
      </c>
      <c r="D137" s="44">
        <v>85767.72</v>
      </c>
      <c r="E137" s="44">
        <v>1932.62</v>
      </c>
      <c r="F137" s="44">
        <v>15639.08</v>
      </c>
      <c r="G137" s="44">
        <v>663.95</v>
      </c>
      <c r="H137" s="44">
        <v>1155.9000000000001</v>
      </c>
      <c r="I137" s="44">
        <v>1955.05</v>
      </c>
      <c r="J137" s="44">
        <v>309.23</v>
      </c>
      <c r="K137" s="44">
        <v>184.09</v>
      </c>
      <c r="L137" s="45">
        <v>2597</v>
      </c>
      <c r="M137" s="44">
        <v>0</v>
      </c>
      <c r="N137" s="47">
        <f t="shared" si="1"/>
        <v>277422.83</v>
      </c>
    </row>
    <row r="138" spans="1:14" x14ac:dyDescent="0.25">
      <c r="A138" s="5" t="s">
        <v>270</v>
      </c>
      <c r="B138" s="6" t="s">
        <v>271</v>
      </c>
      <c r="C138" s="44">
        <v>402902.37</v>
      </c>
      <c r="D138" s="44">
        <v>194588.89</v>
      </c>
      <c r="E138" s="44">
        <v>5977.1</v>
      </c>
      <c r="F138" s="44">
        <v>40172.230000000003</v>
      </c>
      <c r="G138" s="44">
        <v>10075.51</v>
      </c>
      <c r="H138" s="44">
        <v>2860.13</v>
      </c>
      <c r="I138" s="44">
        <v>8522.9500000000007</v>
      </c>
      <c r="J138" s="44">
        <v>1020.5</v>
      </c>
      <c r="K138" s="44">
        <v>441.43</v>
      </c>
      <c r="L138" s="45">
        <v>18440</v>
      </c>
      <c r="M138" s="44">
        <v>0</v>
      </c>
      <c r="N138" s="47">
        <f t="shared" ref="N138:N201" si="2">SUM(C138:M138)</f>
        <v>685001.11</v>
      </c>
    </row>
    <row r="139" spans="1:14" x14ac:dyDescent="0.25">
      <c r="A139" s="5" t="s">
        <v>272</v>
      </c>
      <c r="B139" s="6" t="s">
        <v>273</v>
      </c>
      <c r="C139" s="44">
        <v>800376.63</v>
      </c>
      <c r="D139" s="44">
        <v>429940.51</v>
      </c>
      <c r="E139" s="44">
        <v>11186.71</v>
      </c>
      <c r="F139" s="44">
        <v>83307.070000000007</v>
      </c>
      <c r="G139" s="44">
        <v>21938.78</v>
      </c>
      <c r="H139" s="44">
        <v>5921.29</v>
      </c>
      <c r="I139" s="44">
        <v>18897.740000000002</v>
      </c>
      <c r="J139" s="44">
        <v>1865.45</v>
      </c>
      <c r="K139" s="44">
        <v>986.19</v>
      </c>
      <c r="L139" s="45">
        <v>0</v>
      </c>
      <c r="M139" s="44">
        <v>0</v>
      </c>
      <c r="N139" s="47">
        <f t="shared" si="2"/>
        <v>1374420.37</v>
      </c>
    </row>
    <row r="140" spans="1:14" x14ac:dyDescent="0.25">
      <c r="A140" s="5" t="s">
        <v>274</v>
      </c>
      <c r="B140" s="6" t="s">
        <v>275</v>
      </c>
      <c r="C140" s="44">
        <v>177706.07</v>
      </c>
      <c r="D140" s="44">
        <v>68215.88</v>
      </c>
      <c r="E140" s="44">
        <v>2496.94</v>
      </c>
      <c r="F140" s="44">
        <v>17775.010000000002</v>
      </c>
      <c r="G140" s="44">
        <v>2610.62</v>
      </c>
      <c r="H140" s="44">
        <v>1272.49</v>
      </c>
      <c r="I140" s="44">
        <v>3023.6</v>
      </c>
      <c r="J140" s="44">
        <v>421.63</v>
      </c>
      <c r="K140" s="44">
        <v>202.15</v>
      </c>
      <c r="L140" s="45">
        <v>2654</v>
      </c>
      <c r="M140" s="44">
        <v>0</v>
      </c>
      <c r="N140" s="47">
        <f t="shared" si="2"/>
        <v>276378.39</v>
      </c>
    </row>
    <row r="141" spans="1:14" x14ac:dyDescent="0.25">
      <c r="A141" s="5" t="s">
        <v>276</v>
      </c>
      <c r="B141" s="6" t="s">
        <v>277</v>
      </c>
      <c r="C141" s="44">
        <v>297573.08</v>
      </c>
      <c r="D141" s="44">
        <v>119188.25</v>
      </c>
      <c r="E141" s="44">
        <v>4324.88</v>
      </c>
      <c r="F141" s="44">
        <v>31901.280000000002</v>
      </c>
      <c r="G141" s="44">
        <v>7603.83</v>
      </c>
      <c r="H141" s="44">
        <v>2245.75</v>
      </c>
      <c r="I141" s="44">
        <v>6871.73</v>
      </c>
      <c r="J141" s="44">
        <v>714.81</v>
      </c>
      <c r="K141" s="44">
        <v>380.04</v>
      </c>
      <c r="L141" s="45">
        <v>13264</v>
      </c>
      <c r="M141" s="44">
        <v>0</v>
      </c>
      <c r="N141" s="47">
        <f t="shared" si="2"/>
        <v>484067.65</v>
      </c>
    </row>
    <row r="142" spans="1:14" x14ac:dyDescent="0.25">
      <c r="A142" s="5" t="s">
        <v>278</v>
      </c>
      <c r="B142" s="6" t="s">
        <v>279</v>
      </c>
      <c r="C142" s="44">
        <v>1495589.52</v>
      </c>
      <c r="D142" s="44">
        <v>617236.53</v>
      </c>
      <c r="E142" s="44">
        <v>19766.46</v>
      </c>
      <c r="F142" s="44">
        <v>179458.75</v>
      </c>
      <c r="G142" s="44">
        <v>55848.46</v>
      </c>
      <c r="H142" s="44">
        <v>12469.26</v>
      </c>
      <c r="I142" s="44">
        <v>46823.99</v>
      </c>
      <c r="J142" s="44">
        <v>2772.38</v>
      </c>
      <c r="K142" s="44">
        <v>2421</v>
      </c>
      <c r="L142" s="45">
        <v>0</v>
      </c>
      <c r="M142" s="44">
        <v>0</v>
      </c>
      <c r="N142" s="47">
        <f t="shared" si="2"/>
        <v>2432386.3499999996</v>
      </c>
    </row>
    <row r="143" spans="1:14" x14ac:dyDescent="0.25">
      <c r="A143" s="5" t="s">
        <v>280</v>
      </c>
      <c r="B143" s="6" t="s">
        <v>281</v>
      </c>
      <c r="C143" s="44">
        <v>471793.3</v>
      </c>
      <c r="D143" s="44">
        <v>52216.800000000003</v>
      </c>
      <c r="E143" s="44">
        <v>6245.38</v>
      </c>
      <c r="F143" s="44">
        <v>61500.61</v>
      </c>
      <c r="G143" s="44">
        <v>15569.36</v>
      </c>
      <c r="H143" s="44">
        <v>4209.0600000000004</v>
      </c>
      <c r="I143" s="44">
        <v>15059.81</v>
      </c>
      <c r="J143" s="44">
        <v>778.65</v>
      </c>
      <c r="K143" s="44">
        <v>871.75</v>
      </c>
      <c r="L143" s="45">
        <v>18762</v>
      </c>
      <c r="M143" s="44">
        <v>0</v>
      </c>
      <c r="N143" s="47">
        <f t="shared" si="2"/>
        <v>647006.72000000009</v>
      </c>
    </row>
    <row r="144" spans="1:14" x14ac:dyDescent="0.25">
      <c r="A144" s="5" t="s">
        <v>282</v>
      </c>
      <c r="B144" s="6" t="s">
        <v>283</v>
      </c>
      <c r="C144" s="44">
        <v>740385.75</v>
      </c>
      <c r="D144" s="44">
        <v>438925.06</v>
      </c>
      <c r="E144" s="44">
        <v>10019.81</v>
      </c>
      <c r="F144" s="44">
        <v>84187.24</v>
      </c>
      <c r="G144" s="44">
        <v>23193.46</v>
      </c>
      <c r="H144" s="44">
        <v>5893.87</v>
      </c>
      <c r="I144" s="44">
        <v>20461.75</v>
      </c>
      <c r="J144" s="44">
        <v>1481.6</v>
      </c>
      <c r="K144" s="44">
        <v>1084.17</v>
      </c>
      <c r="L144" s="45">
        <v>0</v>
      </c>
      <c r="M144" s="44">
        <v>0</v>
      </c>
      <c r="N144" s="47">
        <f t="shared" si="2"/>
        <v>1325632.7100000002</v>
      </c>
    </row>
    <row r="145" spans="1:14" x14ac:dyDescent="0.25">
      <c r="A145" s="5" t="s">
        <v>284</v>
      </c>
      <c r="B145" s="6" t="s">
        <v>285</v>
      </c>
      <c r="C145" s="44">
        <v>316873.64</v>
      </c>
      <c r="D145" s="44">
        <v>134406.69</v>
      </c>
      <c r="E145" s="44">
        <v>4377.7</v>
      </c>
      <c r="F145" s="44">
        <v>33762.649999999994</v>
      </c>
      <c r="G145" s="44">
        <v>6680.56</v>
      </c>
      <c r="H145" s="44">
        <v>2397.79</v>
      </c>
      <c r="I145" s="44">
        <v>6721.9</v>
      </c>
      <c r="J145" s="44">
        <v>775.27</v>
      </c>
      <c r="K145" s="44">
        <v>411.39</v>
      </c>
      <c r="L145" s="45">
        <v>7500</v>
      </c>
      <c r="M145" s="44">
        <v>0</v>
      </c>
      <c r="N145" s="47">
        <f t="shared" si="2"/>
        <v>513907.59000000008</v>
      </c>
    </row>
    <row r="146" spans="1:14" x14ac:dyDescent="0.25">
      <c r="A146" s="5" t="s">
        <v>286</v>
      </c>
      <c r="B146" s="6" t="s">
        <v>287</v>
      </c>
      <c r="C146" s="44">
        <v>75501.62</v>
      </c>
      <c r="D146" s="44">
        <v>42908.28</v>
      </c>
      <c r="E146" s="44">
        <v>1267.47</v>
      </c>
      <c r="F146" s="44">
        <v>5826.77</v>
      </c>
      <c r="G146" s="44">
        <v>852.07</v>
      </c>
      <c r="H146" s="44">
        <v>432.56</v>
      </c>
      <c r="I146" s="44">
        <v>743.37</v>
      </c>
      <c r="J146" s="44">
        <v>262.10000000000002</v>
      </c>
      <c r="K146" s="44">
        <v>38.58</v>
      </c>
      <c r="L146" s="45">
        <v>0</v>
      </c>
      <c r="M146" s="44">
        <v>0</v>
      </c>
      <c r="N146" s="47">
        <f t="shared" si="2"/>
        <v>127832.82</v>
      </c>
    </row>
    <row r="147" spans="1:14" x14ac:dyDescent="0.25">
      <c r="A147" s="5" t="s">
        <v>288</v>
      </c>
      <c r="B147" s="6" t="s">
        <v>289</v>
      </c>
      <c r="C147" s="44">
        <v>187452.07</v>
      </c>
      <c r="D147" s="44">
        <v>53529</v>
      </c>
      <c r="E147" s="44">
        <v>2898.15</v>
      </c>
      <c r="F147" s="44">
        <v>17057.900000000001</v>
      </c>
      <c r="G147" s="44">
        <v>4248.1499999999996</v>
      </c>
      <c r="H147" s="44">
        <v>1232.1199999999999</v>
      </c>
      <c r="I147" s="44">
        <v>3405.43</v>
      </c>
      <c r="J147" s="44">
        <v>529.39</v>
      </c>
      <c r="K147" s="44">
        <v>163.91</v>
      </c>
      <c r="L147" s="45">
        <v>0</v>
      </c>
      <c r="M147" s="44">
        <v>0</v>
      </c>
      <c r="N147" s="47">
        <f t="shared" si="2"/>
        <v>270516.12</v>
      </c>
    </row>
    <row r="148" spans="1:14" x14ac:dyDescent="0.25">
      <c r="A148" s="5" t="s">
        <v>290</v>
      </c>
      <c r="B148" s="6" t="s">
        <v>291</v>
      </c>
      <c r="C148" s="44">
        <v>83792.67</v>
      </c>
      <c r="D148" s="44">
        <v>33928.449999999997</v>
      </c>
      <c r="E148" s="44">
        <v>1319.92</v>
      </c>
      <c r="F148" s="44">
        <v>7491.76</v>
      </c>
      <c r="G148" s="44">
        <v>1527.87</v>
      </c>
      <c r="H148" s="44">
        <v>541.87</v>
      </c>
      <c r="I148" s="44">
        <v>1336.47</v>
      </c>
      <c r="J148" s="44">
        <v>244.91</v>
      </c>
      <c r="K148" s="44">
        <v>69.25</v>
      </c>
      <c r="L148" s="45">
        <v>0</v>
      </c>
      <c r="M148" s="44">
        <v>0</v>
      </c>
      <c r="N148" s="47">
        <f t="shared" si="2"/>
        <v>130253.16999999998</v>
      </c>
    </row>
    <row r="149" spans="1:14" x14ac:dyDescent="0.25">
      <c r="A149" s="5" t="s">
        <v>292</v>
      </c>
      <c r="B149" s="6" t="s">
        <v>293</v>
      </c>
      <c r="C149" s="44">
        <v>552501.02</v>
      </c>
      <c r="D149" s="44">
        <v>103115.91</v>
      </c>
      <c r="E149" s="44">
        <v>7639.29</v>
      </c>
      <c r="F149" s="44">
        <v>67383.100000000006</v>
      </c>
      <c r="G149" s="44">
        <v>16802</v>
      </c>
      <c r="H149" s="44">
        <v>4648.47</v>
      </c>
      <c r="I149" s="44">
        <v>15765.44</v>
      </c>
      <c r="J149" s="44">
        <v>1061.6500000000001</v>
      </c>
      <c r="K149" s="44">
        <v>903.31</v>
      </c>
      <c r="L149" s="45">
        <v>0</v>
      </c>
      <c r="M149" s="44">
        <v>0</v>
      </c>
      <c r="N149" s="47">
        <f t="shared" si="2"/>
        <v>769820.19000000006</v>
      </c>
    </row>
    <row r="150" spans="1:14" x14ac:dyDescent="0.25">
      <c r="A150" s="5" t="s">
        <v>294</v>
      </c>
      <c r="B150" s="6" t="s">
        <v>295</v>
      </c>
      <c r="C150" s="44">
        <v>109324.14</v>
      </c>
      <c r="D150" s="44">
        <v>40048.480000000003</v>
      </c>
      <c r="E150" s="44">
        <v>1744.56</v>
      </c>
      <c r="F150" s="44">
        <v>8785.67</v>
      </c>
      <c r="G150" s="44">
        <v>1632.83</v>
      </c>
      <c r="H150" s="44">
        <v>649.85</v>
      </c>
      <c r="I150" s="44">
        <v>1345.84</v>
      </c>
      <c r="J150" s="44">
        <v>340.19</v>
      </c>
      <c r="K150" s="44">
        <v>67.31</v>
      </c>
      <c r="L150" s="45">
        <v>0</v>
      </c>
      <c r="M150" s="44">
        <v>0</v>
      </c>
      <c r="N150" s="47">
        <f t="shared" si="2"/>
        <v>163938.87</v>
      </c>
    </row>
    <row r="151" spans="1:14" x14ac:dyDescent="0.25">
      <c r="A151" s="5" t="s">
        <v>296</v>
      </c>
      <c r="B151" s="6" t="s">
        <v>297</v>
      </c>
      <c r="C151" s="44">
        <v>717946.66</v>
      </c>
      <c r="D151" s="44">
        <v>444251.91</v>
      </c>
      <c r="E151" s="44">
        <v>8776.7000000000007</v>
      </c>
      <c r="F151" s="44">
        <v>72966.960000000006</v>
      </c>
      <c r="G151" s="44">
        <v>17771.05</v>
      </c>
      <c r="H151" s="44">
        <v>5357.13</v>
      </c>
      <c r="I151" s="44">
        <v>16497.080000000002</v>
      </c>
      <c r="J151" s="44">
        <v>1564.7</v>
      </c>
      <c r="K151" s="44">
        <v>910.71</v>
      </c>
      <c r="L151" s="45">
        <v>0</v>
      </c>
      <c r="M151" s="44">
        <v>0</v>
      </c>
      <c r="N151" s="47">
        <f t="shared" si="2"/>
        <v>1286042.8999999999</v>
      </c>
    </row>
    <row r="152" spans="1:14" x14ac:dyDescent="0.25">
      <c r="A152" s="5" t="s">
        <v>298</v>
      </c>
      <c r="B152" s="6" t="s">
        <v>299</v>
      </c>
      <c r="C152" s="44">
        <v>96289.06</v>
      </c>
      <c r="D152" s="44">
        <v>35229.42</v>
      </c>
      <c r="E152" s="44">
        <v>1492.86</v>
      </c>
      <c r="F152" s="44">
        <v>8583.2000000000007</v>
      </c>
      <c r="G152" s="44">
        <v>2050.21</v>
      </c>
      <c r="H152" s="44">
        <v>623.52</v>
      </c>
      <c r="I152" s="44">
        <v>1668.04</v>
      </c>
      <c r="J152" s="44">
        <v>287.43</v>
      </c>
      <c r="K152" s="44">
        <v>80.3</v>
      </c>
      <c r="L152" s="45">
        <v>3159</v>
      </c>
      <c r="M152" s="44">
        <v>0</v>
      </c>
      <c r="N152" s="47">
        <f t="shared" si="2"/>
        <v>149463.03999999995</v>
      </c>
    </row>
    <row r="153" spans="1:14" x14ac:dyDescent="0.25">
      <c r="A153" s="5" t="s">
        <v>300</v>
      </c>
      <c r="B153" s="6" t="s">
        <v>301</v>
      </c>
      <c r="C153" s="44">
        <v>435961.18</v>
      </c>
      <c r="D153" s="44">
        <v>136461.12</v>
      </c>
      <c r="E153" s="44">
        <v>5401.46</v>
      </c>
      <c r="F153" s="44">
        <v>57395.33</v>
      </c>
      <c r="G153" s="44">
        <v>9682.2999999999993</v>
      </c>
      <c r="H153" s="44">
        <v>3955.76</v>
      </c>
      <c r="I153" s="44">
        <v>12081.5</v>
      </c>
      <c r="J153" s="44">
        <v>772.69</v>
      </c>
      <c r="K153" s="44">
        <v>837.52</v>
      </c>
      <c r="L153" s="45">
        <v>10408</v>
      </c>
      <c r="M153" s="44">
        <v>0</v>
      </c>
      <c r="N153" s="47">
        <f t="shared" si="2"/>
        <v>672956.86</v>
      </c>
    </row>
    <row r="154" spans="1:14" x14ac:dyDescent="0.25">
      <c r="A154" s="5" t="s">
        <v>302</v>
      </c>
      <c r="B154" s="6" t="s">
        <v>303</v>
      </c>
      <c r="C154" s="44">
        <v>224301.64</v>
      </c>
      <c r="D154" s="44">
        <v>105461.34</v>
      </c>
      <c r="E154" s="44">
        <v>3344.4</v>
      </c>
      <c r="F154" s="44">
        <v>21695.03</v>
      </c>
      <c r="G154" s="44">
        <v>5403.33</v>
      </c>
      <c r="H154" s="44">
        <v>1555.04</v>
      </c>
      <c r="I154" s="44">
        <v>4536.99</v>
      </c>
      <c r="J154" s="44">
        <v>599.24</v>
      </c>
      <c r="K154" s="44">
        <v>230.45</v>
      </c>
      <c r="L154" s="45">
        <v>0</v>
      </c>
      <c r="M154" s="44">
        <v>0</v>
      </c>
      <c r="N154" s="47">
        <f t="shared" si="2"/>
        <v>367127.46</v>
      </c>
    </row>
    <row r="155" spans="1:14" x14ac:dyDescent="0.25">
      <c r="A155" s="5" t="s">
        <v>304</v>
      </c>
      <c r="B155" s="6" t="s">
        <v>305</v>
      </c>
      <c r="C155" s="44">
        <v>136981.22</v>
      </c>
      <c r="D155" s="44">
        <v>70835.66</v>
      </c>
      <c r="E155" s="44">
        <v>2094.7199999999998</v>
      </c>
      <c r="F155" s="44">
        <v>12339.279999999999</v>
      </c>
      <c r="G155" s="44">
        <v>707.94</v>
      </c>
      <c r="H155" s="44">
        <v>894.32</v>
      </c>
      <c r="I155" s="44">
        <v>1383.44</v>
      </c>
      <c r="J155" s="44">
        <v>380.9</v>
      </c>
      <c r="K155" s="44">
        <v>117.92</v>
      </c>
      <c r="L155" s="45">
        <v>0</v>
      </c>
      <c r="M155" s="44">
        <v>0</v>
      </c>
      <c r="N155" s="47">
        <f t="shared" si="2"/>
        <v>225735.40000000002</v>
      </c>
    </row>
    <row r="156" spans="1:14" x14ac:dyDescent="0.25">
      <c r="A156" s="5" t="s">
        <v>306</v>
      </c>
      <c r="B156" s="6" t="s">
        <v>307</v>
      </c>
      <c r="C156" s="44">
        <v>206164.91</v>
      </c>
      <c r="D156" s="44">
        <v>103033.46</v>
      </c>
      <c r="E156" s="44">
        <v>2928.11</v>
      </c>
      <c r="F156" s="44">
        <v>17855.800000000003</v>
      </c>
      <c r="G156" s="44">
        <v>4212.88</v>
      </c>
      <c r="H156" s="44">
        <v>1314.46</v>
      </c>
      <c r="I156" s="44">
        <v>3457.76</v>
      </c>
      <c r="J156" s="44">
        <v>518.02</v>
      </c>
      <c r="K156" s="44">
        <v>171.08</v>
      </c>
      <c r="L156" s="45">
        <v>0</v>
      </c>
      <c r="M156" s="44">
        <v>0</v>
      </c>
      <c r="N156" s="47">
        <f t="shared" si="2"/>
        <v>339656.48000000004</v>
      </c>
    </row>
    <row r="157" spans="1:14" x14ac:dyDescent="0.25">
      <c r="A157" s="5" t="s">
        <v>308</v>
      </c>
      <c r="B157" s="6" t="s">
        <v>309</v>
      </c>
      <c r="C157" s="44">
        <v>154939.44</v>
      </c>
      <c r="D157" s="44">
        <v>74601.19</v>
      </c>
      <c r="E157" s="44">
        <v>2272.6</v>
      </c>
      <c r="F157" s="44">
        <v>14929</v>
      </c>
      <c r="G157" s="44">
        <v>3907.76</v>
      </c>
      <c r="H157" s="44">
        <v>1074.33</v>
      </c>
      <c r="I157" s="44">
        <v>3213.24</v>
      </c>
      <c r="J157" s="44">
        <v>418.66</v>
      </c>
      <c r="K157" s="44">
        <v>159.85</v>
      </c>
      <c r="L157" s="45">
        <v>63737</v>
      </c>
      <c r="M157" s="44">
        <v>0</v>
      </c>
      <c r="N157" s="47">
        <f t="shared" si="2"/>
        <v>319253.07</v>
      </c>
    </row>
    <row r="158" spans="1:14" x14ac:dyDescent="0.25">
      <c r="A158" s="5" t="s">
        <v>310</v>
      </c>
      <c r="B158" s="6" t="s">
        <v>311</v>
      </c>
      <c r="C158" s="44">
        <v>699315.13</v>
      </c>
      <c r="D158" s="44">
        <v>223803.45</v>
      </c>
      <c r="E158" s="44">
        <v>8841.1200000000008</v>
      </c>
      <c r="F158" s="44">
        <v>85802.81</v>
      </c>
      <c r="G158" s="44">
        <v>25745.4</v>
      </c>
      <c r="H158" s="44">
        <v>5955.63</v>
      </c>
      <c r="I158" s="44">
        <v>22889.69</v>
      </c>
      <c r="J158" s="44">
        <v>1144.3699999999999</v>
      </c>
      <c r="K158" s="44">
        <v>1191.07</v>
      </c>
      <c r="L158" s="45">
        <v>0</v>
      </c>
      <c r="M158" s="44">
        <v>0</v>
      </c>
      <c r="N158" s="47">
        <f t="shared" si="2"/>
        <v>1074688.6700000002</v>
      </c>
    </row>
    <row r="159" spans="1:14" x14ac:dyDescent="0.25">
      <c r="A159" s="5" t="s">
        <v>312</v>
      </c>
      <c r="B159" s="6" t="s">
        <v>313</v>
      </c>
      <c r="C159" s="44">
        <v>68133.69</v>
      </c>
      <c r="D159" s="44">
        <v>30075.4</v>
      </c>
      <c r="E159" s="44">
        <v>1151.06</v>
      </c>
      <c r="F159" s="44">
        <v>4802.08</v>
      </c>
      <c r="G159" s="44">
        <v>595.21</v>
      </c>
      <c r="H159" s="44">
        <v>362.86</v>
      </c>
      <c r="I159" s="44">
        <v>491.23</v>
      </c>
      <c r="J159" s="44">
        <v>234.7</v>
      </c>
      <c r="K159" s="44">
        <v>24.1</v>
      </c>
      <c r="L159" s="45">
        <v>0</v>
      </c>
      <c r="M159" s="44">
        <v>0</v>
      </c>
      <c r="N159" s="47">
        <f t="shared" si="2"/>
        <v>105870.33</v>
      </c>
    </row>
    <row r="160" spans="1:14" x14ac:dyDescent="0.25">
      <c r="A160" s="5" t="s">
        <v>314</v>
      </c>
      <c r="B160" s="6" t="s">
        <v>315</v>
      </c>
      <c r="C160" s="44">
        <v>174055.56</v>
      </c>
      <c r="D160" s="44">
        <v>48240.4</v>
      </c>
      <c r="E160" s="44">
        <v>2598.3200000000002</v>
      </c>
      <c r="F160" s="44">
        <v>17406.18</v>
      </c>
      <c r="G160" s="44">
        <v>4895.49</v>
      </c>
      <c r="H160" s="44">
        <v>1237.4000000000001</v>
      </c>
      <c r="I160" s="44">
        <v>3893.67</v>
      </c>
      <c r="J160" s="44">
        <v>444.55</v>
      </c>
      <c r="K160" s="44">
        <v>191.16</v>
      </c>
      <c r="L160" s="45">
        <v>14848</v>
      </c>
      <c r="M160" s="44">
        <v>0</v>
      </c>
      <c r="N160" s="47">
        <f t="shared" si="2"/>
        <v>267810.73</v>
      </c>
    </row>
    <row r="161" spans="1:14" x14ac:dyDescent="0.25">
      <c r="A161" s="5" t="s">
        <v>316</v>
      </c>
      <c r="B161" s="6" t="s">
        <v>317</v>
      </c>
      <c r="C161" s="44">
        <v>282901.44</v>
      </c>
      <c r="D161" s="44">
        <v>47176.4</v>
      </c>
      <c r="E161" s="44">
        <v>3970.81</v>
      </c>
      <c r="F161" s="44">
        <v>30301.279999999999</v>
      </c>
      <c r="G161" s="44">
        <v>9280.23</v>
      </c>
      <c r="H161" s="44">
        <v>2139.84</v>
      </c>
      <c r="I161" s="44">
        <v>7618.11</v>
      </c>
      <c r="J161" s="44">
        <v>640.15</v>
      </c>
      <c r="K161" s="44">
        <v>366.7</v>
      </c>
      <c r="L161" s="45">
        <v>0</v>
      </c>
      <c r="M161" s="44">
        <v>0</v>
      </c>
      <c r="N161" s="47">
        <f t="shared" si="2"/>
        <v>384394.96000000008</v>
      </c>
    </row>
    <row r="162" spans="1:14" x14ac:dyDescent="0.25">
      <c r="A162" s="5" t="s">
        <v>318</v>
      </c>
      <c r="B162" s="6" t="s">
        <v>319</v>
      </c>
      <c r="C162" s="44">
        <v>219996.05</v>
      </c>
      <c r="D162" s="44">
        <v>102707.25</v>
      </c>
      <c r="E162" s="44">
        <v>3221.46</v>
      </c>
      <c r="F162" s="44">
        <v>20613.07</v>
      </c>
      <c r="G162" s="44">
        <v>4444.33</v>
      </c>
      <c r="H162" s="44">
        <v>1490.5</v>
      </c>
      <c r="I162" s="44">
        <v>3969.31</v>
      </c>
      <c r="J162" s="44">
        <v>590.20000000000005</v>
      </c>
      <c r="K162" s="44">
        <v>213.89</v>
      </c>
      <c r="L162" s="45">
        <v>0</v>
      </c>
      <c r="M162" s="44">
        <v>0</v>
      </c>
      <c r="N162" s="47">
        <f t="shared" si="2"/>
        <v>357246.06000000006</v>
      </c>
    </row>
    <row r="163" spans="1:14" x14ac:dyDescent="0.25">
      <c r="A163" s="5" t="s">
        <v>320</v>
      </c>
      <c r="B163" s="6" t="s">
        <v>321</v>
      </c>
      <c r="C163" s="44">
        <v>126867.27</v>
      </c>
      <c r="D163" s="44">
        <v>67471.960000000006</v>
      </c>
      <c r="E163" s="44">
        <v>2037.69</v>
      </c>
      <c r="F163" s="44">
        <v>10767.83</v>
      </c>
      <c r="G163" s="44">
        <v>2078.94</v>
      </c>
      <c r="H163" s="44">
        <v>785.52</v>
      </c>
      <c r="I163" s="44">
        <v>1743.18</v>
      </c>
      <c r="J163" s="44">
        <v>386.38</v>
      </c>
      <c r="K163" s="44">
        <v>90.23</v>
      </c>
      <c r="L163" s="45">
        <v>0</v>
      </c>
      <c r="M163" s="44">
        <v>0</v>
      </c>
      <c r="N163" s="47">
        <f t="shared" si="2"/>
        <v>212229</v>
      </c>
    </row>
    <row r="164" spans="1:14" x14ac:dyDescent="0.25">
      <c r="A164" s="5" t="s">
        <v>322</v>
      </c>
      <c r="B164" s="6" t="s">
        <v>323</v>
      </c>
      <c r="C164" s="44">
        <v>282486.88</v>
      </c>
      <c r="D164" s="44">
        <v>98851.9</v>
      </c>
      <c r="E164" s="44">
        <v>4095.9</v>
      </c>
      <c r="F164" s="44">
        <v>31774.660000000003</v>
      </c>
      <c r="G164" s="44">
        <v>6918.76</v>
      </c>
      <c r="H164" s="44">
        <v>2218.86</v>
      </c>
      <c r="I164" s="44">
        <v>6774.81</v>
      </c>
      <c r="J164" s="44">
        <v>668.43</v>
      </c>
      <c r="K164" s="44">
        <v>394.74</v>
      </c>
      <c r="L164" s="45">
        <v>8192</v>
      </c>
      <c r="M164" s="44">
        <v>0</v>
      </c>
      <c r="N164" s="47">
        <f t="shared" si="2"/>
        <v>442376.94000000006</v>
      </c>
    </row>
    <row r="165" spans="1:14" x14ac:dyDescent="0.25">
      <c r="A165" s="5" t="s">
        <v>324</v>
      </c>
      <c r="B165" s="6" t="s">
        <v>325</v>
      </c>
      <c r="C165" s="44">
        <v>1517058.91</v>
      </c>
      <c r="D165" s="44">
        <v>654601.71</v>
      </c>
      <c r="E165" s="44">
        <v>18029.95</v>
      </c>
      <c r="F165" s="44">
        <v>190315.25</v>
      </c>
      <c r="G165" s="44">
        <v>30818.52</v>
      </c>
      <c r="H165" s="44">
        <v>13248.98</v>
      </c>
      <c r="I165" s="44">
        <v>39265.360000000001</v>
      </c>
      <c r="J165" s="44">
        <v>2464.87</v>
      </c>
      <c r="K165" s="44">
        <v>2734.11</v>
      </c>
      <c r="L165" s="45">
        <v>0</v>
      </c>
      <c r="M165" s="44">
        <v>0</v>
      </c>
      <c r="N165" s="47">
        <f t="shared" si="2"/>
        <v>2468537.66</v>
      </c>
    </row>
    <row r="166" spans="1:14" x14ac:dyDescent="0.25">
      <c r="A166" s="5" t="s">
        <v>326</v>
      </c>
      <c r="B166" s="6" t="s">
        <v>327</v>
      </c>
      <c r="C166" s="44">
        <v>240659.72</v>
      </c>
      <c r="D166" s="44">
        <v>116405.21</v>
      </c>
      <c r="E166" s="44">
        <v>3624.24</v>
      </c>
      <c r="F166" s="44">
        <v>27145.079999999998</v>
      </c>
      <c r="G166" s="44">
        <v>4265.55</v>
      </c>
      <c r="H166" s="44">
        <v>1892.6</v>
      </c>
      <c r="I166" s="44">
        <v>4945.96</v>
      </c>
      <c r="J166" s="44">
        <v>647.27</v>
      </c>
      <c r="K166" s="44">
        <v>333.11</v>
      </c>
      <c r="L166" s="45">
        <v>11439</v>
      </c>
      <c r="M166" s="44">
        <v>0</v>
      </c>
      <c r="N166" s="47">
        <f t="shared" si="2"/>
        <v>411357.74</v>
      </c>
    </row>
    <row r="167" spans="1:14" x14ac:dyDescent="0.25">
      <c r="A167" s="5" t="s">
        <v>328</v>
      </c>
      <c r="B167" s="6" t="s">
        <v>329</v>
      </c>
      <c r="C167" s="44">
        <v>343816.73</v>
      </c>
      <c r="D167" s="44">
        <v>73385.91</v>
      </c>
      <c r="E167" s="44">
        <v>4711.3500000000004</v>
      </c>
      <c r="F167" s="44">
        <v>36968.44</v>
      </c>
      <c r="G167" s="44">
        <v>10723.38</v>
      </c>
      <c r="H167" s="44">
        <v>2613.7800000000002</v>
      </c>
      <c r="I167" s="44">
        <v>8947.81</v>
      </c>
      <c r="J167" s="44">
        <v>738.89</v>
      </c>
      <c r="K167" s="44">
        <v>453.6</v>
      </c>
      <c r="L167" s="45">
        <v>0</v>
      </c>
      <c r="M167" s="44">
        <v>0</v>
      </c>
      <c r="N167" s="47">
        <f t="shared" si="2"/>
        <v>482359.89</v>
      </c>
    </row>
    <row r="168" spans="1:14" x14ac:dyDescent="0.25">
      <c r="A168" s="5" t="s">
        <v>330</v>
      </c>
      <c r="B168" s="6" t="s">
        <v>331</v>
      </c>
      <c r="C168" s="44">
        <v>163697.73000000001</v>
      </c>
      <c r="D168" s="44">
        <v>75040.820000000007</v>
      </c>
      <c r="E168" s="44">
        <v>2281.0700000000002</v>
      </c>
      <c r="F168" s="44">
        <v>14948.240000000002</v>
      </c>
      <c r="G168" s="44">
        <v>2701.64</v>
      </c>
      <c r="H168" s="44">
        <v>1091.8</v>
      </c>
      <c r="I168" s="44">
        <v>2650.02</v>
      </c>
      <c r="J168" s="44">
        <v>407.17</v>
      </c>
      <c r="K168" s="44">
        <v>155.33000000000001</v>
      </c>
      <c r="L168" s="45">
        <v>9331</v>
      </c>
      <c r="M168" s="44">
        <v>0</v>
      </c>
      <c r="N168" s="47">
        <f t="shared" si="2"/>
        <v>272304.82</v>
      </c>
    </row>
    <row r="169" spans="1:14" x14ac:dyDescent="0.25">
      <c r="A169" s="5" t="s">
        <v>332</v>
      </c>
      <c r="B169" s="6" t="s">
        <v>333</v>
      </c>
      <c r="C169" s="44">
        <v>222248.51</v>
      </c>
      <c r="D169" s="44">
        <v>62154.99</v>
      </c>
      <c r="E169" s="44">
        <v>3270.76</v>
      </c>
      <c r="F169" s="44">
        <v>23775.67</v>
      </c>
      <c r="G169" s="44">
        <v>5196.83</v>
      </c>
      <c r="H169" s="44">
        <v>1670.11</v>
      </c>
      <c r="I169" s="44">
        <v>4918.25</v>
      </c>
      <c r="J169" s="44">
        <v>525.62</v>
      </c>
      <c r="K169" s="44">
        <v>280.52999999999997</v>
      </c>
      <c r="L169" s="45">
        <v>0</v>
      </c>
      <c r="M169" s="44">
        <v>0</v>
      </c>
      <c r="N169" s="47">
        <f t="shared" si="2"/>
        <v>324041.27</v>
      </c>
    </row>
    <row r="170" spans="1:14" x14ac:dyDescent="0.25">
      <c r="A170" s="5" t="s">
        <v>334</v>
      </c>
      <c r="B170" s="6" t="s">
        <v>335</v>
      </c>
      <c r="C170" s="44">
        <v>157663.76</v>
      </c>
      <c r="D170" s="44">
        <v>42706</v>
      </c>
      <c r="E170" s="44">
        <v>2303.71</v>
      </c>
      <c r="F170" s="44">
        <v>15357.69</v>
      </c>
      <c r="G170" s="44">
        <v>3978.98</v>
      </c>
      <c r="H170" s="44">
        <v>1099.83</v>
      </c>
      <c r="I170" s="44">
        <v>3292.93</v>
      </c>
      <c r="J170" s="44">
        <v>392.49</v>
      </c>
      <c r="K170" s="44">
        <v>166.11</v>
      </c>
      <c r="L170" s="45">
        <v>0</v>
      </c>
      <c r="M170" s="44">
        <v>0</v>
      </c>
      <c r="N170" s="47">
        <f t="shared" si="2"/>
        <v>226961.49999999997</v>
      </c>
    </row>
    <row r="171" spans="1:14" x14ac:dyDescent="0.25">
      <c r="A171" s="5" t="s">
        <v>336</v>
      </c>
      <c r="B171" s="6" t="s">
        <v>337</v>
      </c>
      <c r="C171" s="44">
        <v>138664.43</v>
      </c>
      <c r="D171" s="44">
        <v>90690.78</v>
      </c>
      <c r="E171" s="44">
        <v>2119.44</v>
      </c>
      <c r="F171" s="44">
        <v>12584.57</v>
      </c>
      <c r="G171" s="44">
        <v>3036.21</v>
      </c>
      <c r="H171" s="44">
        <v>910.59</v>
      </c>
      <c r="I171" s="44">
        <v>2480.65</v>
      </c>
      <c r="J171" s="44">
        <v>386.75</v>
      </c>
      <c r="K171" s="44">
        <v>121.58</v>
      </c>
      <c r="L171" s="45">
        <v>0</v>
      </c>
      <c r="M171" s="44">
        <v>0</v>
      </c>
      <c r="N171" s="47">
        <f t="shared" si="2"/>
        <v>250994.99999999997</v>
      </c>
    </row>
    <row r="172" spans="1:14" x14ac:dyDescent="0.25">
      <c r="A172" s="5" t="s">
        <v>338</v>
      </c>
      <c r="B172" s="6" t="s">
        <v>339</v>
      </c>
      <c r="C172" s="44">
        <v>207029.79</v>
      </c>
      <c r="D172" s="44">
        <v>49835.8</v>
      </c>
      <c r="E172" s="44">
        <v>3024.5</v>
      </c>
      <c r="F172" s="44">
        <v>20212.43</v>
      </c>
      <c r="G172" s="44">
        <v>5528.16</v>
      </c>
      <c r="H172" s="44">
        <v>1448.52</v>
      </c>
      <c r="I172" s="44">
        <v>4508.37</v>
      </c>
      <c r="J172" s="44">
        <v>528.27</v>
      </c>
      <c r="K172" s="44">
        <v>219.47</v>
      </c>
      <c r="L172" s="45">
        <v>22638</v>
      </c>
      <c r="M172" s="44">
        <v>0</v>
      </c>
      <c r="N172" s="47">
        <f t="shared" si="2"/>
        <v>314973.31</v>
      </c>
    </row>
    <row r="173" spans="1:14" x14ac:dyDescent="0.25">
      <c r="A173" s="5" t="s">
        <v>340</v>
      </c>
      <c r="B173" s="6" t="s">
        <v>341</v>
      </c>
      <c r="C173" s="44">
        <v>145957.60999999999</v>
      </c>
      <c r="D173" s="44">
        <v>108620.61</v>
      </c>
      <c r="E173" s="44">
        <v>2202.5700000000002</v>
      </c>
      <c r="F173" s="44">
        <v>13125.73</v>
      </c>
      <c r="G173" s="44">
        <v>3117.35</v>
      </c>
      <c r="H173" s="44">
        <v>952.53</v>
      </c>
      <c r="I173" s="44">
        <v>2569.65</v>
      </c>
      <c r="J173" s="44">
        <v>396.57</v>
      </c>
      <c r="K173" s="44">
        <v>126.4</v>
      </c>
      <c r="L173" s="45">
        <v>0</v>
      </c>
      <c r="M173" s="44">
        <v>0</v>
      </c>
      <c r="N173" s="47">
        <f t="shared" si="2"/>
        <v>277069.02</v>
      </c>
    </row>
    <row r="174" spans="1:14" x14ac:dyDescent="0.25">
      <c r="A174" s="5" t="s">
        <v>342</v>
      </c>
      <c r="B174" s="6" t="s">
        <v>343</v>
      </c>
      <c r="C174" s="44">
        <v>730537.48</v>
      </c>
      <c r="D174" s="44">
        <v>278335.44</v>
      </c>
      <c r="E174" s="44">
        <v>10060.41</v>
      </c>
      <c r="F174" s="44">
        <v>86532.18</v>
      </c>
      <c r="G174" s="44">
        <v>21378.9</v>
      </c>
      <c r="H174" s="44">
        <v>6003.92</v>
      </c>
      <c r="I174" s="44">
        <v>20172.330000000002</v>
      </c>
      <c r="J174" s="44">
        <v>1448.52</v>
      </c>
      <c r="K174" s="44">
        <v>1139.3599999999999</v>
      </c>
      <c r="L174" s="45">
        <v>3220</v>
      </c>
      <c r="M174" s="44">
        <v>0</v>
      </c>
      <c r="N174" s="47">
        <f t="shared" si="2"/>
        <v>1158828.54</v>
      </c>
    </row>
    <row r="175" spans="1:14" x14ac:dyDescent="0.25">
      <c r="A175" s="5" t="s">
        <v>344</v>
      </c>
      <c r="B175" s="6" t="s">
        <v>345</v>
      </c>
      <c r="C175" s="44">
        <v>164155.24</v>
      </c>
      <c r="D175" s="44">
        <v>82965.009999999995</v>
      </c>
      <c r="E175" s="44">
        <v>2427.79</v>
      </c>
      <c r="F175" s="44">
        <v>15876.91</v>
      </c>
      <c r="G175" s="44">
        <v>4150.2700000000004</v>
      </c>
      <c r="H175" s="44">
        <v>1138.1099999999999</v>
      </c>
      <c r="I175" s="44">
        <v>3412.38</v>
      </c>
      <c r="J175" s="44">
        <v>422.64</v>
      </c>
      <c r="K175" s="44">
        <v>169.27</v>
      </c>
      <c r="L175" s="45">
        <v>14381</v>
      </c>
      <c r="M175" s="44">
        <v>0</v>
      </c>
      <c r="N175" s="47">
        <f t="shared" si="2"/>
        <v>289098.62000000005</v>
      </c>
    </row>
    <row r="176" spans="1:14" x14ac:dyDescent="0.25">
      <c r="A176" s="5" t="s">
        <v>346</v>
      </c>
      <c r="B176" s="6" t="s">
        <v>347</v>
      </c>
      <c r="C176" s="44">
        <v>102620.66</v>
      </c>
      <c r="D176" s="44">
        <v>38139.599999999999</v>
      </c>
      <c r="E176" s="44">
        <v>1642.97</v>
      </c>
      <c r="F176" s="44">
        <v>8644.6</v>
      </c>
      <c r="G176" s="44">
        <v>1801.49</v>
      </c>
      <c r="H176" s="44">
        <v>631.74</v>
      </c>
      <c r="I176" s="44">
        <v>1470.95</v>
      </c>
      <c r="J176" s="44">
        <v>313.45999999999998</v>
      </c>
      <c r="K176" s="44">
        <v>71.81</v>
      </c>
      <c r="L176" s="45">
        <v>0</v>
      </c>
      <c r="M176" s="44">
        <v>0</v>
      </c>
      <c r="N176" s="47">
        <f t="shared" si="2"/>
        <v>155337.28</v>
      </c>
    </row>
    <row r="177" spans="1:14" x14ac:dyDescent="0.25">
      <c r="A177" s="5" t="s">
        <v>348</v>
      </c>
      <c r="B177" s="6" t="s">
        <v>349</v>
      </c>
      <c r="C177" s="44">
        <v>287726.75</v>
      </c>
      <c r="D177" s="44">
        <v>92530.23</v>
      </c>
      <c r="E177" s="44">
        <v>4254.2700000000004</v>
      </c>
      <c r="F177" s="44">
        <v>28787.63</v>
      </c>
      <c r="G177" s="44">
        <v>8677.2199999999993</v>
      </c>
      <c r="H177" s="44">
        <v>2048.8000000000002</v>
      </c>
      <c r="I177" s="44">
        <v>6600.65</v>
      </c>
      <c r="J177" s="44">
        <v>723.59</v>
      </c>
      <c r="K177" s="44">
        <v>318.05</v>
      </c>
      <c r="L177" s="45">
        <v>0</v>
      </c>
      <c r="M177" s="44">
        <v>0</v>
      </c>
      <c r="N177" s="47">
        <f t="shared" si="2"/>
        <v>431667.19</v>
      </c>
    </row>
    <row r="178" spans="1:14" x14ac:dyDescent="0.25">
      <c r="A178" s="5" t="s">
        <v>350</v>
      </c>
      <c r="B178" s="6" t="s">
        <v>351</v>
      </c>
      <c r="C178" s="44">
        <v>326667.38</v>
      </c>
      <c r="D178" s="44">
        <v>93213.53</v>
      </c>
      <c r="E178" s="44">
        <v>4310.1000000000004</v>
      </c>
      <c r="F178" s="44">
        <v>28305.559999999998</v>
      </c>
      <c r="G178" s="44">
        <v>7393.55</v>
      </c>
      <c r="H178" s="44">
        <v>2101.0700000000002</v>
      </c>
      <c r="I178" s="44">
        <v>5825.04</v>
      </c>
      <c r="J178" s="44">
        <v>745.73</v>
      </c>
      <c r="K178" s="44">
        <v>285.8</v>
      </c>
      <c r="L178" s="45">
        <v>0</v>
      </c>
      <c r="M178" s="44">
        <v>0</v>
      </c>
      <c r="N178" s="47">
        <f t="shared" si="2"/>
        <v>468847.75999999995</v>
      </c>
    </row>
    <row r="179" spans="1:14" x14ac:dyDescent="0.25">
      <c r="A179" s="5" t="s">
        <v>352</v>
      </c>
      <c r="B179" s="6" t="s">
        <v>353</v>
      </c>
      <c r="C179" s="44">
        <v>1037133.39</v>
      </c>
      <c r="D179" s="44">
        <v>471801.54</v>
      </c>
      <c r="E179" s="44">
        <v>14277.8</v>
      </c>
      <c r="F179" s="44">
        <v>113795.23</v>
      </c>
      <c r="G179" s="44">
        <v>38368.44</v>
      </c>
      <c r="H179" s="44">
        <v>8014.74</v>
      </c>
      <c r="I179" s="44">
        <v>28667.5</v>
      </c>
      <c r="J179" s="44">
        <v>2252.96</v>
      </c>
      <c r="K179" s="44">
        <v>1417.22</v>
      </c>
      <c r="L179" s="45">
        <v>0</v>
      </c>
      <c r="M179" s="44">
        <v>0</v>
      </c>
      <c r="N179" s="47">
        <f t="shared" si="2"/>
        <v>1715728.8199999998</v>
      </c>
    </row>
    <row r="180" spans="1:14" x14ac:dyDescent="0.25">
      <c r="A180" s="5" t="s">
        <v>354</v>
      </c>
      <c r="B180" s="6" t="s">
        <v>355</v>
      </c>
      <c r="C180" s="44">
        <v>63950.5</v>
      </c>
      <c r="D180" s="44">
        <v>23059.53</v>
      </c>
      <c r="E180" s="44">
        <v>983.29</v>
      </c>
      <c r="F180" s="44">
        <v>6913.0599999999995</v>
      </c>
      <c r="G180" s="44">
        <v>764.88</v>
      </c>
      <c r="H180" s="44">
        <v>482.43</v>
      </c>
      <c r="I180" s="44">
        <v>1078</v>
      </c>
      <c r="J180" s="44">
        <v>157.96</v>
      </c>
      <c r="K180" s="44">
        <v>80.44</v>
      </c>
      <c r="L180" s="45">
        <v>1406</v>
      </c>
      <c r="M180" s="44">
        <v>0</v>
      </c>
      <c r="N180" s="47">
        <f t="shared" si="2"/>
        <v>98876.09</v>
      </c>
    </row>
    <row r="181" spans="1:14" x14ac:dyDescent="0.25">
      <c r="A181" s="5" t="s">
        <v>356</v>
      </c>
      <c r="B181" s="6" t="s">
        <v>357</v>
      </c>
      <c r="C181" s="44">
        <v>136256.67000000001</v>
      </c>
      <c r="D181" s="44">
        <v>63259.040000000001</v>
      </c>
      <c r="E181" s="44">
        <v>1954.25</v>
      </c>
      <c r="F181" s="44">
        <v>12515.2</v>
      </c>
      <c r="G181" s="44">
        <v>2752.46</v>
      </c>
      <c r="H181" s="44">
        <v>910.3</v>
      </c>
      <c r="I181" s="44">
        <v>2436.1999999999998</v>
      </c>
      <c r="J181" s="44">
        <v>353.52</v>
      </c>
      <c r="K181" s="44">
        <v>128.53</v>
      </c>
      <c r="L181" s="45">
        <v>10670</v>
      </c>
      <c r="M181" s="44">
        <v>0</v>
      </c>
      <c r="N181" s="47">
        <f t="shared" si="2"/>
        <v>231236.17</v>
      </c>
    </row>
    <row r="182" spans="1:14" x14ac:dyDescent="0.25">
      <c r="A182" s="5" t="s">
        <v>358</v>
      </c>
      <c r="B182" s="6" t="s">
        <v>359</v>
      </c>
      <c r="C182" s="44">
        <v>296597.84999999998</v>
      </c>
      <c r="D182" s="44">
        <v>124008.86</v>
      </c>
      <c r="E182" s="44">
        <v>3835.68</v>
      </c>
      <c r="F182" s="44">
        <v>36846.869999999995</v>
      </c>
      <c r="G182" s="44">
        <v>8468.2000000000007</v>
      </c>
      <c r="H182" s="44">
        <v>2547.69</v>
      </c>
      <c r="I182" s="44">
        <v>8601.76</v>
      </c>
      <c r="J182" s="44">
        <v>500.2</v>
      </c>
      <c r="K182" s="44">
        <v>511.59</v>
      </c>
      <c r="L182" s="45">
        <v>0</v>
      </c>
      <c r="M182" s="44">
        <v>0</v>
      </c>
      <c r="N182" s="47">
        <f t="shared" si="2"/>
        <v>481918.7</v>
      </c>
    </row>
    <row r="183" spans="1:14" x14ac:dyDescent="0.25">
      <c r="A183" s="5" t="s">
        <v>360</v>
      </c>
      <c r="B183" s="6" t="s">
        <v>361</v>
      </c>
      <c r="C183" s="44">
        <v>168766.39</v>
      </c>
      <c r="D183" s="44">
        <v>59659.29</v>
      </c>
      <c r="E183" s="44">
        <v>2525.23</v>
      </c>
      <c r="F183" s="44">
        <v>17823.57</v>
      </c>
      <c r="G183" s="44">
        <v>2711.15</v>
      </c>
      <c r="H183" s="44">
        <v>1252.8699999999999</v>
      </c>
      <c r="I183" s="44">
        <v>3097.44</v>
      </c>
      <c r="J183" s="44">
        <v>412.21</v>
      </c>
      <c r="K183" s="44">
        <v>206.06</v>
      </c>
      <c r="L183" s="45">
        <v>0</v>
      </c>
      <c r="M183" s="44">
        <v>0</v>
      </c>
      <c r="N183" s="47">
        <f t="shared" si="2"/>
        <v>256454.21000000002</v>
      </c>
    </row>
    <row r="184" spans="1:14" x14ac:dyDescent="0.25">
      <c r="A184" s="5" t="s">
        <v>362</v>
      </c>
      <c r="B184" s="6" t="s">
        <v>363</v>
      </c>
      <c r="C184" s="44">
        <v>272258.95</v>
      </c>
      <c r="D184" s="44">
        <v>115899.05</v>
      </c>
      <c r="E184" s="44">
        <v>4005.79</v>
      </c>
      <c r="F184" s="44">
        <v>26260.67</v>
      </c>
      <c r="G184" s="44">
        <v>5222.88</v>
      </c>
      <c r="H184" s="44">
        <v>1886.98</v>
      </c>
      <c r="I184" s="44">
        <v>4914.82</v>
      </c>
      <c r="J184" s="44">
        <v>725.27</v>
      </c>
      <c r="K184" s="44">
        <v>280.64</v>
      </c>
      <c r="L184" s="45">
        <v>0</v>
      </c>
      <c r="M184" s="44">
        <v>0</v>
      </c>
      <c r="N184" s="47">
        <f t="shared" si="2"/>
        <v>431455.05</v>
      </c>
    </row>
    <row r="185" spans="1:14" x14ac:dyDescent="0.25">
      <c r="A185" s="5" t="s">
        <v>364</v>
      </c>
      <c r="B185" s="6" t="s">
        <v>365</v>
      </c>
      <c r="C185" s="44">
        <v>674675.7</v>
      </c>
      <c r="D185" s="44">
        <v>234599.01</v>
      </c>
      <c r="E185" s="44">
        <v>9293.67</v>
      </c>
      <c r="F185" s="44">
        <v>83027.899999999994</v>
      </c>
      <c r="G185" s="44">
        <v>19462.38</v>
      </c>
      <c r="H185" s="44">
        <v>5726.04</v>
      </c>
      <c r="I185" s="44">
        <v>19182.98</v>
      </c>
      <c r="J185" s="44">
        <v>1329.35</v>
      </c>
      <c r="K185" s="44">
        <v>1122.32</v>
      </c>
      <c r="L185" s="45">
        <v>36485</v>
      </c>
      <c r="M185" s="44">
        <v>0</v>
      </c>
      <c r="N185" s="47">
        <f t="shared" si="2"/>
        <v>1084904.3500000001</v>
      </c>
    </row>
    <row r="186" spans="1:14" x14ac:dyDescent="0.25">
      <c r="A186" s="5" t="s">
        <v>366</v>
      </c>
      <c r="B186" s="6" t="s">
        <v>367</v>
      </c>
      <c r="C186" s="44">
        <v>340323.33</v>
      </c>
      <c r="D186" s="44">
        <v>44501.22</v>
      </c>
      <c r="E186" s="44">
        <v>4428.72</v>
      </c>
      <c r="F186" s="44">
        <v>38604.28</v>
      </c>
      <c r="G186" s="44">
        <v>12480.33</v>
      </c>
      <c r="H186" s="44">
        <v>2715.02</v>
      </c>
      <c r="I186" s="44">
        <v>10424.030000000001</v>
      </c>
      <c r="J186" s="44">
        <v>658.21</v>
      </c>
      <c r="K186" s="44">
        <v>504.4</v>
      </c>
      <c r="L186" s="45">
        <v>0</v>
      </c>
      <c r="M186" s="44">
        <v>0</v>
      </c>
      <c r="N186" s="47">
        <f t="shared" si="2"/>
        <v>454639.54000000015</v>
      </c>
    </row>
    <row r="187" spans="1:14" x14ac:dyDescent="0.25">
      <c r="A187" s="5" t="s">
        <v>368</v>
      </c>
      <c r="B187" s="6" t="s">
        <v>369</v>
      </c>
      <c r="C187" s="44">
        <v>202999.78</v>
      </c>
      <c r="D187" s="44">
        <v>86046.99</v>
      </c>
      <c r="E187" s="44">
        <v>2956.08</v>
      </c>
      <c r="F187" s="44">
        <v>24338.86</v>
      </c>
      <c r="G187" s="44">
        <v>2743.63</v>
      </c>
      <c r="H187" s="44">
        <v>1676.2</v>
      </c>
      <c r="I187" s="44">
        <v>4096.8100000000004</v>
      </c>
      <c r="J187" s="44">
        <v>429.06</v>
      </c>
      <c r="K187" s="44">
        <v>315.99</v>
      </c>
      <c r="L187" s="45">
        <v>1242</v>
      </c>
      <c r="M187" s="44">
        <v>0</v>
      </c>
      <c r="N187" s="47">
        <f t="shared" si="2"/>
        <v>326845.40000000002</v>
      </c>
    </row>
    <row r="188" spans="1:14" x14ac:dyDescent="0.25">
      <c r="A188" s="5" t="s">
        <v>370</v>
      </c>
      <c r="B188" s="6" t="s">
        <v>371</v>
      </c>
      <c r="C188" s="44">
        <v>178826.1</v>
      </c>
      <c r="D188" s="44">
        <v>107039.29</v>
      </c>
      <c r="E188" s="44">
        <v>2645.82</v>
      </c>
      <c r="F188" s="44">
        <v>18115.099999999999</v>
      </c>
      <c r="G188" s="44">
        <v>4440.1000000000004</v>
      </c>
      <c r="H188" s="44">
        <v>1285.82</v>
      </c>
      <c r="I188" s="44">
        <v>3882.11</v>
      </c>
      <c r="J188" s="44">
        <v>447.3</v>
      </c>
      <c r="K188" s="44">
        <v>202.6</v>
      </c>
      <c r="L188" s="45">
        <v>0</v>
      </c>
      <c r="M188" s="44">
        <v>0</v>
      </c>
      <c r="N188" s="47">
        <f t="shared" si="2"/>
        <v>316884.23999999993</v>
      </c>
    </row>
    <row r="189" spans="1:14" x14ac:dyDescent="0.25">
      <c r="A189" s="5" t="s">
        <v>372</v>
      </c>
      <c r="B189" s="6" t="s">
        <v>373</v>
      </c>
      <c r="C189" s="44">
        <v>93509.01</v>
      </c>
      <c r="D189" s="44">
        <v>51577.08</v>
      </c>
      <c r="E189" s="44">
        <v>1477.23</v>
      </c>
      <c r="F189" s="44">
        <v>8178.84</v>
      </c>
      <c r="G189" s="44">
        <v>859.53</v>
      </c>
      <c r="H189" s="44">
        <v>593.91</v>
      </c>
      <c r="I189" s="44">
        <v>1051.29</v>
      </c>
      <c r="J189" s="44">
        <v>273.75</v>
      </c>
      <c r="K189" s="44">
        <v>72.959999999999994</v>
      </c>
      <c r="L189" s="45">
        <v>2385</v>
      </c>
      <c r="M189" s="44">
        <v>0</v>
      </c>
      <c r="N189" s="47">
        <f t="shared" si="2"/>
        <v>159978.6</v>
      </c>
    </row>
    <row r="190" spans="1:14" x14ac:dyDescent="0.25">
      <c r="A190" s="5" t="s">
        <v>374</v>
      </c>
      <c r="B190" s="6" t="s">
        <v>375</v>
      </c>
      <c r="C190" s="44">
        <v>173479.96</v>
      </c>
      <c r="D190" s="44">
        <v>49492.6</v>
      </c>
      <c r="E190" s="44">
        <v>2608.7399999999998</v>
      </c>
      <c r="F190" s="44">
        <v>16483.84</v>
      </c>
      <c r="G190" s="44">
        <v>4226.2299999999996</v>
      </c>
      <c r="H190" s="44">
        <v>1183.3699999999999</v>
      </c>
      <c r="I190" s="44">
        <v>3451.51</v>
      </c>
      <c r="J190" s="44">
        <v>463.28</v>
      </c>
      <c r="K190" s="44">
        <v>170.48</v>
      </c>
      <c r="L190" s="45">
        <v>10066</v>
      </c>
      <c r="M190" s="44">
        <v>0</v>
      </c>
      <c r="N190" s="47">
        <f t="shared" si="2"/>
        <v>261626.01</v>
      </c>
    </row>
    <row r="191" spans="1:14" x14ac:dyDescent="0.25">
      <c r="A191" s="5" t="s">
        <v>376</v>
      </c>
      <c r="B191" s="6" t="s">
        <v>377</v>
      </c>
      <c r="C191" s="44">
        <v>143804.32999999999</v>
      </c>
      <c r="D191" s="44">
        <v>70018.52</v>
      </c>
      <c r="E191" s="44">
        <v>2207.0300000000002</v>
      </c>
      <c r="F191" s="44">
        <v>12877.17</v>
      </c>
      <c r="G191" s="44">
        <v>2820.79</v>
      </c>
      <c r="H191" s="44">
        <v>934.61</v>
      </c>
      <c r="I191" s="44">
        <v>2392.9499999999998</v>
      </c>
      <c r="J191" s="44">
        <v>408.93</v>
      </c>
      <c r="K191" s="44">
        <v>121.88</v>
      </c>
      <c r="L191" s="45">
        <v>0</v>
      </c>
      <c r="M191" s="44">
        <v>0</v>
      </c>
      <c r="N191" s="47">
        <f t="shared" si="2"/>
        <v>235586.21</v>
      </c>
    </row>
    <row r="192" spans="1:14" x14ac:dyDescent="0.25">
      <c r="A192" s="5" t="s">
        <v>378</v>
      </c>
      <c r="B192" s="6" t="s">
        <v>379</v>
      </c>
      <c r="C192" s="44">
        <v>20477059.219999999</v>
      </c>
      <c r="D192" s="44">
        <v>9302800.5600000005</v>
      </c>
      <c r="E192" s="44">
        <v>246045.86</v>
      </c>
      <c r="F192" s="44">
        <v>2486270.69</v>
      </c>
      <c r="G192" s="44">
        <v>297119.17</v>
      </c>
      <c r="H192" s="44">
        <v>173551.8</v>
      </c>
      <c r="I192" s="44">
        <v>451740.5</v>
      </c>
      <c r="J192" s="44">
        <v>30846.720000000001</v>
      </c>
      <c r="K192" s="44">
        <v>34853.379999999997</v>
      </c>
      <c r="L192" s="45">
        <v>2241709</v>
      </c>
      <c r="M192" s="44">
        <v>229594.19</v>
      </c>
      <c r="N192" s="47">
        <f t="shared" si="2"/>
        <v>35971591.090000004</v>
      </c>
    </row>
    <row r="193" spans="1:14" x14ac:dyDescent="0.25">
      <c r="A193" s="5" t="s">
        <v>380</v>
      </c>
      <c r="B193" s="6" t="s">
        <v>381</v>
      </c>
      <c r="C193" s="44">
        <v>502557.83</v>
      </c>
      <c r="D193" s="44">
        <v>115915.85</v>
      </c>
      <c r="E193" s="44">
        <v>6893.57</v>
      </c>
      <c r="F193" s="44">
        <v>56674.47</v>
      </c>
      <c r="G193" s="44">
        <v>16935.05</v>
      </c>
      <c r="H193" s="44">
        <v>3971.26</v>
      </c>
      <c r="I193" s="44">
        <v>14351.84</v>
      </c>
      <c r="J193" s="44">
        <v>1052.54</v>
      </c>
      <c r="K193" s="44">
        <v>721.79</v>
      </c>
      <c r="L193" s="45">
        <v>17685</v>
      </c>
      <c r="M193" s="44">
        <v>0</v>
      </c>
      <c r="N193" s="47">
        <f t="shared" si="2"/>
        <v>736759.20000000007</v>
      </c>
    </row>
    <row r="194" spans="1:14" x14ac:dyDescent="0.25">
      <c r="A194" s="5" t="s">
        <v>382</v>
      </c>
      <c r="B194" s="6" t="s">
        <v>383</v>
      </c>
      <c r="C194" s="44">
        <v>102273.4</v>
      </c>
      <c r="D194" s="44">
        <v>61489.46</v>
      </c>
      <c r="E194" s="44">
        <v>1716.8</v>
      </c>
      <c r="F194" s="44">
        <v>7614.2</v>
      </c>
      <c r="G194" s="44">
        <v>992.78</v>
      </c>
      <c r="H194" s="44">
        <v>568.77</v>
      </c>
      <c r="I194" s="44">
        <v>871.89</v>
      </c>
      <c r="J194" s="44">
        <v>345.48</v>
      </c>
      <c r="K194" s="44">
        <v>45.75</v>
      </c>
      <c r="L194" s="45">
        <v>0</v>
      </c>
      <c r="M194" s="44">
        <v>0</v>
      </c>
      <c r="N194" s="47">
        <f t="shared" si="2"/>
        <v>175918.53</v>
      </c>
    </row>
    <row r="195" spans="1:14" x14ac:dyDescent="0.25">
      <c r="A195" s="5" t="s">
        <v>384</v>
      </c>
      <c r="B195" s="6" t="s">
        <v>385</v>
      </c>
      <c r="C195" s="44">
        <v>172359.87</v>
      </c>
      <c r="D195" s="44">
        <v>85264.94</v>
      </c>
      <c r="E195" s="44">
        <v>2604.61</v>
      </c>
      <c r="F195" s="44">
        <v>15048.650000000001</v>
      </c>
      <c r="G195" s="44">
        <v>3489.27</v>
      </c>
      <c r="H195" s="44">
        <v>1100.33</v>
      </c>
      <c r="I195" s="44">
        <v>2843.73</v>
      </c>
      <c r="J195" s="44">
        <v>490.84</v>
      </c>
      <c r="K195" s="44">
        <v>139.36000000000001</v>
      </c>
      <c r="L195" s="45">
        <v>0</v>
      </c>
      <c r="M195" s="44">
        <v>0</v>
      </c>
      <c r="N195" s="47">
        <f t="shared" si="2"/>
        <v>283341.60000000003</v>
      </c>
    </row>
    <row r="196" spans="1:14" x14ac:dyDescent="0.25">
      <c r="A196" s="5" t="s">
        <v>386</v>
      </c>
      <c r="B196" s="6" t="s">
        <v>387</v>
      </c>
      <c r="C196" s="44">
        <v>539618.43999999994</v>
      </c>
      <c r="D196" s="44">
        <v>194382.4</v>
      </c>
      <c r="E196" s="44">
        <v>7330.87</v>
      </c>
      <c r="F196" s="44">
        <v>61950.53</v>
      </c>
      <c r="G196" s="44">
        <v>18595.240000000002</v>
      </c>
      <c r="H196" s="44">
        <v>4330.37</v>
      </c>
      <c r="I196" s="44">
        <v>15664.94</v>
      </c>
      <c r="J196" s="44">
        <v>1096.19</v>
      </c>
      <c r="K196" s="44">
        <v>802.55</v>
      </c>
      <c r="L196" s="45">
        <v>0</v>
      </c>
      <c r="M196" s="44">
        <v>0</v>
      </c>
      <c r="N196" s="47">
        <f t="shared" si="2"/>
        <v>843771.52999999991</v>
      </c>
    </row>
    <row r="197" spans="1:14" x14ac:dyDescent="0.25">
      <c r="A197" s="5" t="s">
        <v>388</v>
      </c>
      <c r="B197" s="6" t="s">
        <v>389</v>
      </c>
      <c r="C197" s="44">
        <v>250234.65</v>
      </c>
      <c r="D197" s="44">
        <v>83925.69</v>
      </c>
      <c r="E197" s="44">
        <v>3527.62</v>
      </c>
      <c r="F197" s="44">
        <v>30800.560000000001</v>
      </c>
      <c r="G197" s="44">
        <v>6078.42</v>
      </c>
      <c r="H197" s="44">
        <v>2117.7600000000002</v>
      </c>
      <c r="I197" s="44">
        <v>6434.43</v>
      </c>
      <c r="J197" s="44">
        <v>488.58</v>
      </c>
      <c r="K197" s="44">
        <v>412.35</v>
      </c>
      <c r="L197" s="45">
        <v>0</v>
      </c>
      <c r="M197" s="44">
        <v>0</v>
      </c>
      <c r="N197" s="47">
        <f t="shared" si="2"/>
        <v>384020.05999999994</v>
      </c>
    </row>
    <row r="198" spans="1:14" x14ac:dyDescent="0.25">
      <c r="A198" s="5" t="s">
        <v>390</v>
      </c>
      <c r="B198" s="6" t="s">
        <v>391</v>
      </c>
      <c r="C198" s="44">
        <v>1343776.87</v>
      </c>
      <c r="D198" s="44">
        <v>348116.96</v>
      </c>
      <c r="E198" s="44">
        <v>18023.97</v>
      </c>
      <c r="F198" s="44">
        <v>161428.35</v>
      </c>
      <c r="G198" s="44">
        <v>43031.35</v>
      </c>
      <c r="H198" s="44">
        <v>11198.98</v>
      </c>
      <c r="I198" s="44">
        <v>39197.71</v>
      </c>
      <c r="J198" s="44">
        <v>2531.41</v>
      </c>
      <c r="K198" s="44">
        <v>2167.4499999999998</v>
      </c>
      <c r="L198" s="45">
        <v>0</v>
      </c>
      <c r="M198" s="44">
        <v>243843.41</v>
      </c>
      <c r="N198" s="47">
        <f t="shared" si="2"/>
        <v>2213316.46</v>
      </c>
    </row>
    <row r="199" spans="1:14" x14ac:dyDescent="0.25">
      <c r="A199" s="5" t="s">
        <v>392</v>
      </c>
      <c r="B199" s="6" t="s">
        <v>393</v>
      </c>
      <c r="C199" s="44">
        <v>51771.8</v>
      </c>
      <c r="D199" s="44">
        <v>29628.639999999999</v>
      </c>
      <c r="E199" s="44">
        <v>862.46</v>
      </c>
      <c r="F199" s="44">
        <v>4267.46</v>
      </c>
      <c r="G199" s="44">
        <v>557.41</v>
      </c>
      <c r="H199" s="44">
        <v>312.67</v>
      </c>
      <c r="I199" s="44">
        <v>554.61</v>
      </c>
      <c r="J199" s="44">
        <v>174.1</v>
      </c>
      <c r="K199" s="44">
        <v>32.81</v>
      </c>
      <c r="L199" s="45">
        <v>0</v>
      </c>
      <c r="M199" s="44">
        <v>0</v>
      </c>
      <c r="N199" s="47">
        <f t="shared" si="2"/>
        <v>88161.960000000021</v>
      </c>
    </row>
    <row r="200" spans="1:14" x14ac:dyDescent="0.25">
      <c r="A200" s="5" t="s">
        <v>394</v>
      </c>
      <c r="B200" s="6" t="s">
        <v>395</v>
      </c>
      <c r="C200" s="44">
        <v>165339.97</v>
      </c>
      <c r="D200" s="44">
        <v>75600.149999999994</v>
      </c>
      <c r="E200" s="44">
        <v>2351.1</v>
      </c>
      <c r="F200" s="44">
        <v>18617.129999999997</v>
      </c>
      <c r="G200" s="44">
        <v>2829.83</v>
      </c>
      <c r="H200" s="44">
        <v>1301.73</v>
      </c>
      <c r="I200" s="44">
        <v>3428.36</v>
      </c>
      <c r="J200" s="44">
        <v>378.29</v>
      </c>
      <c r="K200" s="44">
        <v>233.47</v>
      </c>
      <c r="L200" s="45">
        <v>0</v>
      </c>
      <c r="M200" s="44">
        <v>0</v>
      </c>
      <c r="N200" s="47">
        <f t="shared" si="2"/>
        <v>270080.02999999991</v>
      </c>
    </row>
    <row r="201" spans="1:14" x14ac:dyDescent="0.25">
      <c r="A201" s="5" t="s">
        <v>396</v>
      </c>
      <c r="B201" s="6" t="s">
        <v>397</v>
      </c>
      <c r="C201" s="44">
        <v>233511.14</v>
      </c>
      <c r="D201" s="44">
        <v>49834.1</v>
      </c>
      <c r="E201" s="44">
        <v>3237.32</v>
      </c>
      <c r="F201" s="44">
        <v>30446.54</v>
      </c>
      <c r="G201" s="44">
        <v>5264.21</v>
      </c>
      <c r="H201" s="44">
        <v>2076.37</v>
      </c>
      <c r="I201" s="44">
        <v>6275.51</v>
      </c>
      <c r="J201" s="44">
        <v>421.56</v>
      </c>
      <c r="K201" s="44">
        <v>425.26</v>
      </c>
      <c r="L201" s="45">
        <v>0</v>
      </c>
      <c r="M201" s="44">
        <v>0</v>
      </c>
      <c r="N201" s="47">
        <f t="shared" si="2"/>
        <v>331492.01</v>
      </c>
    </row>
    <row r="202" spans="1:14" x14ac:dyDescent="0.25">
      <c r="A202" s="5" t="s">
        <v>398</v>
      </c>
      <c r="B202" s="6" t="s">
        <v>399</v>
      </c>
      <c r="C202" s="44">
        <v>194457.43</v>
      </c>
      <c r="D202" s="44">
        <v>76214.259999999995</v>
      </c>
      <c r="E202" s="44">
        <v>2624.52</v>
      </c>
      <c r="F202" s="44">
        <v>19149.22</v>
      </c>
      <c r="G202" s="44">
        <v>2581.39</v>
      </c>
      <c r="H202" s="44">
        <v>1387.03</v>
      </c>
      <c r="I202" s="44">
        <v>3180.79</v>
      </c>
      <c r="J202" s="44">
        <v>504.69</v>
      </c>
      <c r="K202" s="44">
        <v>220.6</v>
      </c>
      <c r="L202" s="45">
        <v>0</v>
      </c>
      <c r="M202" s="44">
        <v>0</v>
      </c>
      <c r="N202" s="47">
        <f t="shared" ref="N202:N265" si="3">SUM(C202:M202)</f>
        <v>300319.93000000005</v>
      </c>
    </row>
    <row r="203" spans="1:14" x14ac:dyDescent="0.25">
      <c r="A203" s="5" t="s">
        <v>400</v>
      </c>
      <c r="B203" s="6" t="s">
        <v>401</v>
      </c>
      <c r="C203" s="44">
        <v>174793.73</v>
      </c>
      <c r="D203" s="44">
        <v>81481.350000000006</v>
      </c>
      <c r="E203" s="44">
        <v>2629.22</v>
      </c>
      <c r="F203" s="44">
        <v>14342.45</v>
      </c>
      <c r="G203" s="44">
        <v>2072.17</v>
      </c>
      <c r="H203" s="44">
        <v>1069.6199999999999</v>
      </c>
      <c r="I203" s="44">
        <v>2027.59</v>
      </c>
      <c r="J203" s="44">
        <v>564.1</v>
      </c>
      <c r="K203" s="44">
        <v>122.56</v>
      </c>
      <c r="L203" s="45">
        <v>6085</v>
      </c>
      <c r="M203" s="44">
        <v>0</v>
      </c>
      <c r="N203" s="47">
        <f t="shared" si="3"/>
        <v>285187.78999999998</v>
      </c>
    </row>
    <row r="204" spans="1:14" x14ac:dyDescent="0.25">
      <c r="A204" s="5" t="s">
        <v>402</v>
      </c>
      <c r="B204" s="6" t="s">
        <v>403</v>
      </c>
      <c r="C204" s="44">
        <v>85056.59</v>
      </c>
      <c r="D204" s="44">
        <v>46755.519999999997</v>
      </c>
      <c r="E204" s="44">
        <v>1385.68</v>
      </c>
      <c r="F204" s="44">
        <v>7579.7</v>
      </c>
      <c r="G204" s="44">
        <v>761.62</v>
      </c>
      <c r="H204" s="44">
        <v>545.99</v>
      </c>
      <c r="I204" s="44">
        <v>962.97</v>
      </c>
      <c r="J204" s="44">
        <v>255.22</v>
      </c>
      <c r="K204" s="44">
        <v>67.62</v>
      </c>
      <c r="L204" s="45">
        <v>0</v>
      </c>
      <c r="M204" s="44">
        <v>0</v>
      </c>
      <c r="N204" s="47">
        <f t="shared" si="3"/>
        <v>143370.90999999997</v>
      </c>
    </row>
    <row r="205" spans="1:14" x14ac:dyDescent="0.25">
      <c r="A205" s="5" t="s">
        <v>404</v>
      </c>
      <c r="B205" s="6" t="s">
        <v>405</v>
      </c>
      <c r="C205" s="44">
        <v>347547.5</v>
      </c>
      <c r="D205" s="44">
        <v>142590.57999999999</v>
      </c>
      <c r="E205" s="44">
        <v>4739.2</v>
      </c>
      <c r="F205" s="44">
        <v>37098.050000000003</v>
      </c>
      <c r="G205" s="44">
        <v>6235.67</v>
      </c>
      <c r="H205" s="44">
        <v>2630.86</v>
      </c>
      <c r="I205" s="44">
        <v>6959.17</v>
      </c>
      <c r="J205" s="44">
        <v>775.76</v>
      </c>
      <c r="K205" s="44">
        <v>454.15</v>
      </c>
      <c r="L205" s="45">
        <v>0</v>
      </c>
      <c r="M205" s="44">
        <v>0</v>
      </c>
      <c r="N205" s="47">
        <f t="shared" si="3"/>
        <v>549030.94000000006</v>
      </c>
    </row>
    <row r="206" spans="1:14" x14ac:dyDescent="0.25">
      <c r="A206" s="5" t="s">
        <v>406</v>
      </c>
      <c r="B206" s="6" t="s">
        <v>407</v>
      </c>
      <c r="C206" s="44">
        <v>1728298.59</v>
      </c>
      <c r="D206" s="44">
        <v>1079441.74</v>
      </c>
      <c r="E206" s="44">
        <v>22689.21</v>
      </c>
      <c r="F206" s="44">
        <v>202879.13</v>
      </c>
      <c r="G206" s="44">
        <v>57641.91</v>
      </c>
      <c r="H206" s="44">
        <v>14155.35</v>
      </c>
      <c r="I206" s="44">
        <v>50488.15</v>
      </c>
      <c r="J206" s="44">
        <v>3183.9</v>
      </c>
      <c r="K206" s="44">
        <v>2702.84</v>
      </c>
      <c r="L206" s="45">
        <v>285261</v>
      </c>
      <c r="M206" s="44">
        <v>0</v>
      </c>
      <c r="N206" s="47">
        <f t="shared" si="3"/>
        <v>3446741.82</v>
      </c>
    </row>
    <row r="207" spans="1:14" x14ac:dyDescent="0.25">
      <c r="A207" s="5" t="s">
        <v>408</v>
      </c>
      <c r="B207" s="6" t="s">
        <v>409</v>
      </c>
      <c r="C207" s="44">
        <v>95065.19</v>
      </c>
      <c r="D207" s="44">
        <v>42537.78</v>
      </c>
      <c r="E207" s="44">
        <v>1574.54</v>
      </c>
      <c r="F207" s="44">
        <v>6940.68</v>
      </c>
      <c r="G207" s="44">
        <v>959.56</v>
      </c>
      <c r="H207" s="44">
        <v>521.79</v>
      </c>
      <c r="I207" s="44">
        <v>797.67</v>
      </c>
      <c r="J207" s="44">
        <v>317.68</v>
      </c>
      <c r="K207" s="44">
        <v>40.4</v>
      </c>
      <c r="L207" s="45">
        <v>0</v>
      </c>
      <c r="M207" s="44">
        <v>0</v>
      </c>
      <c r="N207" s="47">
        <f t="shared" si="3"/>
        <v>148755.29</v>
      </c>
    </row>
    <row r="208" spans="1:14" x14ac:dyDescent="0.25">
      <c r="A208" s="5" t="s">
        <v>410</v>
      </c>
      <c r="B208" s="6" t="s">
        <v>411</v>
      </c>
      <c r="C208" s="44">
        <v>259906.44</v>
      </c>
      <c r="D208" s="44">
        <v>57662.2</v>
      </c>
      <c r="E208" s="44">
        <v>3807.19</v>
      </c>
      <c r="F208" s="44">
        <v>25478.27</v>
      </c>
      <c r="G208" s="44">
        <v>7182.05</v>
      </c>
      <c r="H208" s="44">
        <v>1823.16</v>
      </c>
      <c r="I208" s="44">
        <v>5752.3</v>
      </c>
      <c r="J208" s="44">
        <v>662.29</v>
      </c>
      <c r="K208" s="44">
        <v>277.33</v>
      </c>
      <c r="L208" s="45">
        <v>0</v>
      </c>
      <c r="M208" s="44">
        <v>0</v>
      </c>
      <c r="N208" s="47">
        <f t="shared" si="3"/>
        <v>362551.23</v>
      </c>
    </row>
    <row r="209" spans="1:14" x14ac:dyDescent="0.25">
      <c r="A209" s="5" t="s">
        <v>412</v>
      </c>
      <c r="B209" s="6" t="s">
        <v>413</v>
      </c>
      <c r="C209" s="44">
        <v>149756.57999999999</v>
      </c>
      <c r="D209" s="44">
        <v>37976.6</v>
      </c>
      <c r="E209" s="44">
        <v>2271.4</v>
      </c>
      <c r="F209" s="44">
        <v>14245.79</v>
      </c>
      <c r="G209" s="44">
        <v>3593.51</v>
      </c>
      <c r="H209" s="44">
        <v>1021.52</v>
      </c>
      <c r="I209" s="44">
        <v>2972.47</v>
      </c>
      <c r="J209" s="44">
        <v>402.59</v>
      </c>
      <c r="K209" s="44">
        <v>146.65</v>
      </c>
      <c r="L209" s="45">
        <v>0</v>
      </c>
      <c r="M209" s="44">
        <v>0</v>
      </c>
      <c r="N209" s="47">
        <f t="shared" si="3"/>
        <v>212387.11</v>
      </c>
    </row>
    <row r="210" spans="1:14" x14ac:dyDescent="0.25">
      <c r="A210" s="5" t="s">
        <v>414</v>
      </c>
      <c r="B210" s="6" t="s">
        <v>415</v>
      </c>
      <c r="C210" s="44">
        <v>315032.98</v>
      </c>
      <c r="D210" s="44">
        <v>129897.75</v>
      </c>
      <c r="E210" s="44">
        <v>4395.3599999999997</v>
      </c>
      <c r="F210" s="44">
        <v>33369.33</v>
      </c>
      <c r="G210" s="44">
        <v>8749.92</v>
      </c>
      <c r="H210" s="44">
        <v>2361.75</v>
      </c>
      <c r="I210" s="44">
        <v>7627.42</v>
      </c>
      <c r="J210" s="44">
        <v>698.78</v>
      </c>
      <c r="K210" s="44">
        <v>400.89</v>
      </c>
      <c r="L210" s="45">
        <v>0</v>
      </c>
      <c r="M210" s="44">
        <v>0</v>
      </c>
      <c r="N210" s="47">
        <f t="shared" si="3"/>
        <v>502534.18</v>
      </c>
    </row>
    <row r="211" spans="1:14" x14ac:dyDescent="0.25">
      <c r="A211" s="5" t="s">
        <v>416</v>
      </c>
      <c r="B211" s="6" t="s">
        <v>417</v>
      </c>
      <c r="C211" s="44">
        <v>249007.27</v>
      </c>
      <c r="D211" s="44">
        <v>63008.68</v>
      </c>
      <c r="E211" s="44">
        <v>3711.54</v>
      </c>
      <c r="F211" s="44">
        <v>24464.629999999997</v>
      </c>
      <c r="G211" s="44">
        <v>6909.45</v>
      </c>
      <c r="H211" s="44">
        <v>1746.9</v>
      </c>
      <c r="I211" s="44">
        <v>5488.25</v>
      </c>
      <c r="J211" s="44">
        <v>647.38</v>
      </c>
      <c r="K211" s="44">
        <v>264.11</v>
      </c>
      <c r="L211" s="45">
        <v>0</v>
      </c>
      <c r="M211" s="44">
        <v>0</v>
      </c>
      <c r="N211" s="47">
        <f t="shared" si="3"/>
        <v>355248.21</v>
      </c>
    </row>
    <row r="212" spans="1:14" x14ac:dyDescent="0.25">
      <c r="A212" s="5" t="s">
        <v>418</v>
      </c>
      <c r="B212" s="6" t="s">
        <v>419</v>
      </c>
      <c r="C212" s="44">
        <v>78650.820000000007</v>
      </c>
      <c r="D212" s="44">
        <v>38132.92</v>
      </c>
      <c r="E212" s="44">
        <v>1218.0899999999999</v>
      </c>
      <c r="F212" s="44">
        <v>6199.59</v>
      </c>
      <c r="G212" s="44">
        <v>1196.1500000000001</v>
      </c>
      <c r="H212" s="44">
        <v>462.47</v>
      </c>
      <c r="I212" s="44">
        <v>983.76</v>
      </c>
      <c r="J212" s="44">
        <v>237.66</v>
      </c>
      <c r="K212" s="44">
        <v>47.36</v>
      </c>
      <c r="L212" s="45">
        <v>0</v>
      </c>
      <c r="M212" s="44">
        <v>0</v>
      </c>
      <c r="N212" s="47">
        <f t="shared" si="3"/>
        <v>127128.81999999999</v>
      </c>
    </row>
    <row r="213" spans="1:14" x14ac:dyDescent="0.25">
      <c r="A213" s="5" t="s">
        <v>420</v>
      </c>
      <c r="B213" s="6" t="s">
        <v>421</v>
      </c>
      <c r="C213" s="44">
        <v>1016872.05</v>
      </c>
      <c r="D213" s="44">
        <v>273605.73</v>
      </c>
      <c r="E213" s="44">
        <v>13971.95</v>
      </c>
      <c r="F213" s="44">
        <v>113085.22</v>
      </c>
      <c r="G213" s="44">
        <v>33044.629999999997</v>
      </c>
      <c r="H213" s="44">
        <v>7973.47</v>
      </c>
      <c r="I213" s="44">
        <v>27677.360000000001</v>
      </c>
      <c r="J213" s="44">
        <v>2155.42</v>
      </c>
      <c r="K213" s="44">
        <v>1416.82</v>
      </c>
      <c r="L213" s="45">
        <v>58662</v>
      </c>
      <c r="M213" s="44">
        <v>39353.58</v>
      </c>
      <c r="N213" s="47">
        <f t="shared" si="3"/>
        <v>1587818.23</v>
      </c>
    </row>
    <row r="214" spans="1:14" x14ac:dyDescent="0.25">
      <c r="A214" s="5" t="s">
        <v>422</v>
      </c>
      <c r="B214" s="6" t="s">
        <v>423</v>
      </c>
      <c r="C214" s="44">
        <v>168834.66</v>
      </c>
      <c r="D214" s="44">
        <v>70509.259999999995</v>
      </c>
      <c r="E214" s="44">
        <v>2471.91</v>
      </c>
      <c r="F214" s="44">
        <v>17530.010000000002</v>
      </c>
      <c r="G214" s="44">
        <v>4601.16</v>
      </c>
      <c r="H214" s="44">
        <v>1242.0899999999999</v>
      </c>
      <c r="I214" s="44">
        <v>3948.69</v>
      </c>
      <c r="J214" s="44">
        <v>432</v>
      </c>
      <c r="K214" s="44">
        <v>202.41</v>
      </c>
      <c r="L214" s="45">
        <v>8543</v>
      </c>
      <c r="M214" s="44">
        <v>0</v>
      </c>
      <c r="N214" s="47">
        <f t="shared" si="3"/>
        <v>278315.19</v>
      </c>
    </row>
    <row r="215" spans="1:14" x14ac:dyDescent="0.25">
      <c r="A215" s="5" t="s">
        <v>424</v>
      </c>
      <c r="B215" s="6" t="s">
        <v>425</v>
      </c>
      <c r="C215" s="44">
        <v>1080594.58</v>
      </c>
      <c r="D215" s="44">
        <v>197875.06</v>
      </c>
      <c r="E215" s="44">
        <v>14517.36</v>
      </c>
      <c r="F215" s="44">
        <v>122598.98</v>
      </c>
      <c r="G215" s="44">
        <v>36821.68</v>
      </c>
      <c r="H215" s="44">
        <v>8601.7900000000009</v>
      </c>
      <c r="I215" s="44">
        <v>30967.68</v>
      </c>
      <c r="J215" s="44">
        <v>2234.77</v>
      </c>
      <c r="K215" s="44">
        <v>1582.93</v>
      </c>
      <c r="L215" s="45">
        <v>0</v>
      </c>
      <c r="M215" s="44">
        <v>32624.080000000002</v>
      </c>
      <c r="N215" s="47">
        <f t="shared" si="3"/>
        <v>1528418.9100000001</v>
      </c>
    </row>
    <row r="216" spans="1:14" x14ac:dyDescent="0.25">
      <c r="A216" s="5" t="s">
        <v>426</v>
      </c>
      <c r="B216" s="6" t="s">
        <v>427</v>
      </c>
      <c r="C216" s="44">
        <v>469517.68</v>
      </c>
      <c r="D216" s="44">
        <v>210896.37</v>
      </c>
      <c r="E216" s="44">
        <v>6743.58</v>
      </c>
      <c r="F216" s="44">
        <v>47476.08</v>
      </c>
      <c r="G216" s="44">
        <v>13444.86</v>
      </c>
      <c r="H216" s="44">
        <v>3383.68</v>
      </c>
      <c r="I216" s="44">
        <v>10954.93</v>
      </c>
      <c r="J216" s="44">
        <v>1145.1199999999999</v>
      </c>
      <c r="K216" s="44">
        <v>539.23</v>
      </c>
      <c r="L216" s="45">
        <v>0</v>
      </c>
      <c r="M216" s="44">
        <v>0</v>
      </c>
      <c r="N216" s="47">
        <f t="shared" si="3"/>
        <v>764101.53</v>
      </c>
    </row>
    <row r="217" spans="1:14" x14ac:dyDescent="0.25">
      <c r="A217" s="5" t="s">
        <v>428</v>
      </c>
      <c r="B217" s="6" t="s">
        <v>429</v>
      </c>
      <c r="C217" s="44">
        <v>126392.66</v>
      </c>
      <c r="D217" s="44">
        <v>69597.759999999995</v>
      </c>
      <c r="E217" s="44">
        <v>2060.4699999999998</v>
      </c>
      <c r="F217" s="44">
        <v>9929.58</v>
      </c>
      <c r="G217" s="44">
        <v>1176.33</v>
      </c>
      <c r="H217" s="44">
        <v>735.78</v>
      </c>
      <c r="I217" s="44">
        <v>1169.3499999999999</v>
      </c>
      <c r="J217" s="44">
        <v>408.2</v>
      </c>
      <c r="K217" s="44">
        <v>70.89</v>
      </c>
      <c r="L217" s="45">
        <v>0</v>
      </c>
      <c r="M217" s="44">
        <v>0</v>
      </c>
      <c r="N217" s="47">
        <f t="shared" si="3"/>
        <v>211541.02</v>
      </c>
    </row>
    <row r="218" spans="1:14" x14ac:dyDescent="0.25">
      <c r="A218" s="5" t="s">
        <v>430</v>
      </c>
      <c r="B218" s="6" t="s">
        <v>431</v>
      </c>
      <c r="C218" s="44">
        <v>388629.98</v>
      </c>
      <c r="D218" s="44">
        <v>61880.800000000003</v>
      </c>
      <c r="E218" s="44">
        <v>5547.46</v>
      </c>
      <c r="F218" s="44">
        <v>38538.86</v>
      </c>
      <c r="G218" s="44">
        <v>11026.12</v>
      </c>
      <c r="H218" s="44">
        <v>2760.11</v>
      </c>
      <c r="I218" s="44">
        <v>8956.4</v>
      </c>
      <c r="J218" s="44">
        <v>956.4</v>
      </c>
      <c r="K218" s="44">
        <v>431.08</v>
      </c>
      <c r="L218" s="45">
        <v>7291</v>
      </c>
      <c r="M218" s="44">
        <v>0</v>
      </c>
      <c r="N218" s="47">
        <f t="shared" si="3"/>
        <v>526018.21</v>
      </c>
    </row>
    <row r="219" spans="1:14" x14ac:dyDescent="0.25">
      <c r="A219" s="5" t="s">
        <v>432</v>
      </c>
      <c r="B219" s="6" t="s">
        <v>433</v>
      </c>
      <c r="C219" s="44">
        <v>230462.71</v>
      </c>
      <c r="D219" s="44">
        <v>67081.64</v>
      </c>
      <c r="E219" s="44">
        <v>3308.91</v>
      </c>
      <c r="F219" s="44">
        <v>23336.54</v>
      </c>
      <c r="G219" s="44">
        <v>6621.42</v>
      </c>
      <c r="H219" s="44">
        <v>1661.83</v>
      </c>
      <c r="I219" s="44">
        <v>5386.33</v>
      </c>
      <c r="J219" s="44">
        <v>553.17999999999995</v>
      </c>
      <c r="K219" s="44">
        <v>265.3</v>
      </c>
      <c r="L219" s="45">
        <v>0</v>
      </c>
      <c r="M219" s="44">
        <v>0</v>
      </c>
      <c r="N219" s="47">
        <f t="shared" si="3"/>
        <v>338677.85999999993</v>
      </c>
    </row>
    <row r="220" spans="1:14" x14ac:dyDescent="0.25">
      <c r="A220" s="5" t="s">
        <v>434</v>
      </c>
      <c r="B220" s="6" t="s">
        <v>435</v>
      </c>
      <c r="C220" s="44">
        <v>232529.05</v>
      </c>
      <c r="D220" s="44">
        <v>54352.6</v>
      </c>
      <c r="E220" s="44">
        <v>3499</v>
      </c>
      <c r="F220" s="44">
        <v>22914.13</v>
      </c>
      <c r="G220" s="44">
        <v>6100.18</v>
      </c>
      <c r="H220" s="44">
        <v>1632.63</v>
      </c>
      <c r="I220" s="44">
        <v>4959.29</v>
      </c>
      <c r="J220" s="44">
        <v>606.78</v>
      </c>
      <c r="K220" s="44">
        <v>246.62</v>
      </c>
      <c r="L220" s="45">
        <v>9247</v>
      </c>
      <c r="M220" s="44">
        <v>0</v>
      </c>
      <c r="N220" s="47">
        <f t="shared" si="3"/>
        <v>336087.27999999997</v>
      </c>
    </row>
    <row r="221" spans="1:14" x14ac:dyDescent="0.25">
      <c r="A221" s="5" t="s">
        <v>436</v>
      </c>
      <c r="B221" s="6" t="s">
        <v>437</v>
      </c>
      <c r="C221" s="44">
        <v>307549.21000000002</v>
      </c>
      <c r="D221" s="44">
        <v>116822.77</v>
      </c>
      <c r="E221" s="44">
        <v>4109.3500000000004</v>
      </c>
      <c r="F221" s="44">
        <v>30654.489999999998</v>
      </c>
      <c r="G221" s="44">
        <v>8077.06</v>
      </c>
      <c r="H221" s="44">
        <v>2205.4</v>
      </c>
      <c r="I221" s="44">
        <v>6900.03</v>
      </c>
      <c r="J221" s="44">
        <v>668.24</v>
      </c>
      <c r="K221" s="44">
        <v>356.44</v>
      </c>
      <c r="L221" s="45">
        <v>0</v>
      </c>
      <c r="M221" s="44">
        <v>0</v>
      </c>
      <c r="N221" s="47">
        <f t="shared" si="3"/>
        <v>477342.99000000005</v>
      </c>
    </row>
    <row r="222" spans="1:14" x14ac:dyDescent="0.25">
      <c r="A222" s="5" t="s">
        <v>438</v>
      </c>
      <c r="B222" s="6" t="s">
        <v>439</v>
      </c>
      <c r="C222" s="44">
        <v>177885.41</v>
      </c>
      <c r="D222" s="44">
        <v>43944.2</v>
      </c>
      <c r="E222" s="44">
        <v>2680.55</v>
      </c>
      <c r="F222" s="44">
        <v>15870.630000000001</v>
      </c>
      <c r="G222" s="44">
        <v>3880.88</v>
      </c>
      <c r="H222" s="44">
        <v>1156.03</v>
      </c>
      <c r="I222" s="44">
        <v>3154.49</v>
      </c>
      <c r="J222" s="44">
        <v>505.23</v>
      </c>
      <c r="K222" s="44">
        <v>151.86000000000001</v>
      </c>
      <c r="L222" s="45">
        <v>0</v>
      </c>
      <c r="M222" s="44">
        <v>0</v>
      </c>
      <c r="N222" s="47">
        <f t="shared" si="3"/>
        <v>249229.27999999997</v>
      </c>
    </row>
    <row r="223" spans="1:14" x14ac:dyDescent="0.25">
      <c r="A223" s="5" t="s">
        <v>440</v>
      </c>
      <c r="B223" s="6" t="s">
        <v>441</v>
      </c>
      <c r="C223" s="44">
        <v>98158.3</v>
      </c>
      <c r="D223" s="44">
        <v>60921.279999999999</v>
      </c>
      <c r="E223" s="44">
        <v>1381.27</v>
      </c>
      <c r="F223" s="44">
        <v>9230.07</v>
      </c>
      <c r="G223" s="44">
        <v>1643.68</v>
      </c>
      <c r="H223" s="44">
        <v>671</v>
      </c>
      <c r="I223" s="44">
        <v>1659.88</v>
      </c>
      <c r="J223" s="44">
        <v>262.23</v>
      </c>
      <c r="K223" s="44">
        <v>98.89</v>
      </c>
      <c r="L223" s="45">
        <v>1312</v>
      </c>
      <c r="M223" s="44">
        <v>0</v>
      </c>
      <c r="N223" s="47">
        <f t="shared" si="3"/>
        <v>175338.60000000003</v>
      </c>
    </row>
    <row r="224" spans="1:14" x14ac:dyDescent="0.25">
      <c r="A224" s="5" t="s">
        <v>442</v>
      </c>
      <c r="B224" s="6" t="s">
        <v>443</v>
      </c>
      <c r="C224" s="44">
        <v>142136.53</v>
      </c>
      <c r="D224" s="44">
        <v>78716.23</v>
      </c>
      <c r="E224" s="44">
        <v>2200.77</v>
      </c>
      <c r="F224" s="44">
        <v>12113.91</v>
      </c>
      <c r="G224" s="44">
        <v>2349.4</v>
      </c>
      <c r="H224" s="44">
        <v>887.05</v>
      </c>
      <c r="I224" s="44">
        <v>2042.47</v>
      </c>
      <c r="J224" s="44">
        <v>411.95</v>
      </c>
      <c r="K224" s="44">
        <v>105.82</v>
      </c>
      <c r="L224" s="45">
        <v>5966</v>
      </c>
      <c r="M224" s="44">
        <v>0</v>
      </c>
      <c r="N224" s="47">
        <f t="shared" si="3"/>
        <v>246930.13</v>
      </c>
    </row>
    <row r="225" spans="1:14" x14ac:dyDescent="0.25">
      <c r="A225" s="5" t="s">
        <v>444</v>
      </c>
      <c r="B225" s="6" t="s">
        <v>445</v>
      </c>
      <c r="C225" s="44">
        <v>262885.03000000003</v>
      </c>
      <c r="D225" s="44">
        <v>59023.9</v>
      </c>
      <c r="E225" s="44">
        <v>3837.15</v>
      </c>
      <c r="F225" s="44">
        <v>24268.09</v>
      </c>
      <c r="G225" s="44">
        <v>6692.34</v>
      </c>
      <c r="H225" s="44">
        <v>1762.98</v>
      </c>
      <c r="I225" s="44">
        <v>5159.12</v>
      </c>
      <c r="J225" s="44">
        <v>722.86</v>
      </c>
      <c r="K225" s="44">
        <v>248.35</v>
      </c>
      <c r="L225" s="45">
        <v>4433</v>
      </c>
      <c r="M225" s="44">
        <v>0</v>
      </c>
      <c r="N225" s="47">
        <f t="shared" si="3"/>
        <v>369032.82000000007</v>
      </c>
    </row>
    <row r="226" spans="1:14" x14ac:dyDescent="0.25">
      <c r="A226" s="5" t="s">
        <v>446</v>
      </c>
      <c r="B226" s="6" t="s">
        <v>447</v>
      </c>
      <c r="C226" s="44">
        <v>98450.76</v>
      </c>
      <c r="D226" s="44">
        <v>62226.37</v>
      </c>
      <c r="E226" s="44">
        <v>1633.37</v>
      </c>
      <c r="F226" s="44">
        <v>7302.2800000000007</v>
      </c>
      <c r="G226" s="44">
        <v>1038.0899999999999</v>
      </c>
      <c r="H226" s="44">
        <v>546.66999999999996</v>
      </c>
      <c r="I226" s="44">
        <v>876.59</v>
      </c>
      <c r="J226" s="44">
        <v>329.2</v>
      </c>
      <c r="K226" s="44">
        <v>44.28</v>
      </c>
      <c r="L226" s="45">
        <v>0</v>
      </c>
      <c r="M226" s="44">
        <v>0</v>
      </c>
      <c r="N226" s="47">
        <f t="shared" si="3"/>
        <v>172447.61000000002</v>
      </c>
    </row>
    <row r="227" spans="1:14" x14ac:dyDescent="0.25">
      <c r="A227" s="5" t="s">
        <v>448</v>
      </c>
      <c r="B227" s="6" t="s">
        <v>449</v>
      </c>
      <c r="C227" s="44">
        <v>232189.57</v>
      </c>
      <c r="D227" s="44">
        <v>143117.24</v>
      </c>
      <c r="E227" s="44">
        <v>3507.33</v>
      </c>
      <c r="F227" s="44">
        <v>23144.809999999998</v>
      </c>
      <c r="G227" s="44">
        <v>5106.62</v>
      </c>
      <c r="H227" s="44">
        <v>1645.64</v>
      </c>
      <c r="I227" s="44">
        <v>4606.62</v>
      </c>
      <c r="J227" s="44">
        <v>612.37</v>
      </c>
      <c r="K227" s="44">
        <v>251.71</v>
      </c>
      <c r="L227" s="45">
        <v>56278</v>
      </c>
      <c r="M227" s="44">
        <v>0</v>
      </c>
      <c r="N227" s="47">
        <f t="shared" si="3"/>
        <v>470459.91000000003</v>
      </c>
    </row>
    <row r="228" spans="1:14" x14ac:dyDescent="0.25">
      <c r="A228" s="5" t="s">
        <v>450</v>
      </c>
      <c r="B228" s="6" t="s">
        <v>451</v>
      </c>
      <c r="C228" s="44">
        <v>235749.97</v>
      </c>
      <c r="D228" s="44">
        <v>103428.48</v>
      </c>
      <c r="E228" s="44">
        <v>3449.56</v>
      </c>
      <c r="F228" s="44">
        <v>23304.639999999999</v>
      </c>
      <c r="G228" s="44">
        <v>5104.1099999999997</v>
      </c>
      <c r="H228" s="44">
        <v>1666.25</v>
      </c>
      <c r="I228" s="44">
        <v>4668.74</v>
      </c>
      <c r="J228" s="44">
        <v>607.41</v>
      </c>
      <c r="K228" s="44">
        <v>256.29000000000002</v>
      </c>
      <c r="L228" s="45">
        <v>7503</v>
      </c>
      <c r="M228" s="44">
        <v>0</v>
      </c>
      <c r="N228" s="47">
        <f t="shared" si="3"/>
        <v>385738.44999999995</v>
      </c>
    </row>
    <row r="229" spans="1:14" x14ac:dyDescent="0.25">
      <c r="A229" s="5" t="s">
        <v>452</v>
      </c>
      <c r="B229" s="6" t="s">
        <v>453</v>
      </c>
      <c r="C229" s="44">
        <v>123879.48</v>
      </c>
      <c r="D229" s="44">
        <v>85808.1</v>
      </c>
      <c r="E229" s="44">
        <v>1846.42</v>
      </c>
      <c r="F229" s="44">
        <v>12036.74</v>
      </c>
      <c r="G229" s="44">
        <v>2826.51</v>
      </c>
      <c r="H229" s="44">
        <v>860.76</v>
      </c>
      <c r="I229" s="44">
        <v>2467.14</v>
      </c>
      <c r="J229" s="44">
        <v>319.61</v>
      </c>
      <c r="K229" s="44">
        <v>128.32</v>
      </c>
      <c r="L229" s="45">
        <v>0</v>
      </c>
      <c r="M229" s="44">
        <v>0</v>
      </c>
      <c r="N229" s="47">
        <f t="shared" si="3"/>
        <v>230173.08000000005</v>
      </c>
    </row>
    <row r="230" spans="1:14" x14ac:dyDescent="0.25">
      <c r="A230" s="5" t="s">
        <v>454</v>
      </c>
      <c r="B230" s="6" t="s">
        <v>455</v>
      </c>
      <c r="C230" s="44">
        <v>135600.39000000001</v>
      </c>
      <c r="D230" s="44">
        <v>59190.39</v>
      </c>
      <c r="E230" s="44">
        <v>2048.7199999999998</v>
      </c>
      <c r="F230" s="44">
        <v>12370.96</v>
      </c>
      <c r="G230" s="44">
        <v>2699.42</v>
      </c>
      <c r="H230" s="44">
        <v>895.55</v>
      </c>
      <c r="I230" s="44">
        <v>2344.98</v>
      </c>
      <c r="J230" s="44">
        <v>371.3</v>
      </c>
      <c r="K230" s="44">
        <v>121.38</v>
      </c>
      <c r="L230" s="45">
        <v>5508</v>
      </c>
      <c r="M230" s="44">
        <v>0</v>
      </c>
      <c r="N230" s="47">
        <f t="shared" si="3"/>
        <v>221151.09000000003</v>
      </c>
    </row>
    <row r="231" spans="1:14" x14ac:dyDescent="0.25">
      <c r="A231" s="5" t="s">
        <v>456</v>
      </c>
      <c r="B231" s="6" t="s">
        <v>457</v>
      </c>
      <c r="C231" s="44">
        <v>86858.22</v>
      </c>
      <c r="D231" s="44">
        <v>80587.38</v>
      </c>
      <c r="E231" s="44">
        <v>1432.91</v>
      </c>
      <c r="F231" s="44">
        <v>6363.07</v>
      </c>
      <c r="G231" s="44">
        <v>825.41</v>
      </c>
      <c r="H231" s="44">
        <v>478.47</v>
      </c>
      <c r="I231" s="44">
        <v>725.33</v>
      </c>
      <c r="J231" s="44">
        <v>289.13</v>
      </c>
      <c r="K231" s="44">
        <v>37.65</v>
      </c>
      <c r="L231" s="45">
        <v>0</v>
      </c>
      <c r="M231" s="44">
        <v>0</v>
      </c>
      <c r="N231" s="47">
        <f t="shared" si="3"/>
        <v>177597.57</v>
      </c>
    </row>
    <row r="232" spans="1:14" x14ac:dyDescent="0.25">
      <c r="A232" s="5" t="s">
        <v>458</v>
      </c>
      <c r="B232" s="6" t="s">
        <v>459</v>
      </c>
      <c r="C232" s="44">
        <v>71850.59</v>
      </c>
      <c r="D232" s="44">
        <v>38052.800000000003</v>
      </c>
      <c r="E232" s="44">
        <v>1153.76</v>
      </c>
      <c r="F232" s="44">
        <v>5958.18</v>
      </c>
      <c r="G232" s="44">
        <v>1209.5</v>
      </c>
      <c r="H232" s="44">
        <v>436.68</v>
      </c>
      <c r="I232" s="44">
        <v>997.46</v>
      </c>
      <c r="J232" s="44">
        <v>221.4</v>
      </c>
      <c r="K232" s="44">
        <v>48</v>
      </c>
      <c r="L232" s="45">
        <v>3569</v>
      </c>
      <c r="M232" s="44">
        <v>0</v>
      </c>
      <c r="N232" s="47">
        <f t="shared" si="3"/>
        <v>123497.36999999998</v>
      </c>
    </row>
    <row r="233" spans="1:14" x14ac:dyDescent="0.25">
      <c r="A233" s="5" t="s">
        <v>460</v>
      </c>
      <c r="B233" s="6" t="s">
        <v>461</v>
      </c>
      <c r="C233" s="44">
        <v>362347.84</v>
      </c>
      <c r="D233" s="44">
        <v>62250</v>
      </c>
      <c r="E233" s="44">
        <v>5151.05</v>
      </c>
      <c r="F233" s="44">
        <v>37634.78</v>
      </c>
      <c r="G233" s="44">
        <v>11674.11</v>
      </c>
      <c r="H233" s="44">
        <v>2670.5</v>
      </c>
      <c r="I233" s="44">
        <v>9156.9</v>
      </c>
      <c r="J233" s="44">
        <v>854.66</v>
      </c>
      <c r="K233" s="44">
        <v>440.65</v>
      </c>
      <c r="L233" s="45">
        <v>0</v>
      </c>
      <c r="M233" s="44">
        <v>0</v>
      </c>
      <c r="N233" s="47">
        <f t="shared" si="3"/>
        <v>492180.49000000005</v>
      </c>
    </row>
    <row r="234" spans="1:14" x14ac:dyDescent="0.25">
      <c r="A234" s="5" t="s">
        <v>462</v>
      </c>
      <c r="B234" s="6" t="s">
        <v>463</v>
      </c>
      <c r="C234" s="44">
        <v>203203.4</v>
      </c>
      <c r="D234" s="44">
        <v>152114.34</v>
      </c>
      <c r="E234" s="44">
        <v>2823.82</v>
      </c>
      <c r="F234" s="44">
        <v>21472.809999999998</v>
      </c>
      <c r="G234" s="44">
        <v>5609.45</v>
      </c>
      <c r="H234" s="44">
        <v>1520.56</v>
      </c>
      <c r="I234" s="44">
        <v>4929.8900000000003</v>
      </c>
      <c r="J234" s="44">
        <v>444.98</v>
      </c>
      <c r="K234" s="44">
        <v>257.85000000000002</v>
      </c>
      <c r="L234" s="45">
        <v>27840</v>
      </c>
      <c r="M234" s="44">
        <v>0</v>
      </c>
      <c r="N234" s="47">
        <f t="shared" si="3"/>
        <v>420217.1</v>
      </c>
    </row>
    <row r="235" spans="1:14" x14ac:dyDescent="0.25">
      <c r="A235" s="5" t="s">
        <v>464</v>
      </c>
      <c r="B235" s="6" t="s">
        <v>465</v>
      </c>
      <c r="C235" s="44">
        <v>1186125.3899999999</v>
      </c>
      <c r="D235" s="44">
        <v>490445.81</v>
      </c>
      <c r="E235" s="44">
        <v>14585.35</v>
      </c>
      <c r="F235" s="44">
        <v>162912.12</v>
      </c>
      <c r="G235" s="44">
        <v>33894.769999999997</v>
      </c>
      <c r="H235" s="44">
        <v>11121.6</v>
      </c>
      <c r="I235" s="44">
        <v>37874.83</v>
      </c>
      <c r="J235" s="44">
        <v>1670.19</v>
      </c>
      <c r="K235" s="44">
        <v>2427.48</v>
      </c>
      <c r="L235" s="45">
        <v>0</v>
      </c>
      <c r="M235" s="44">
        <v>0</v>
      </c>
      <c r="N235" s="47">
        <f t="shared" si="3"/>
        <v>1941057.54</v>
      </c>
    </row>
    <row r="236" spans="1:14" x14ac:dyDescent="0.25">
      <c r="A236" s="5" t="s">
        <v>466</v>
      </c>
      <c r="B236" s="6" t="s">
        <v>467</v>
      </c>
      <c r="C236" s="44">
        <v>124847.35</v>
      </c>
      <c r="D236" s="44">
        <v>55950</v>
      </c>
      <c r="E236" s="44">
        <v>2095.23</v>
      </c>
      <c r="F236" s="44">
        <v>9584.66</v>
      </c>
      <c r="G236" s="44">
        <v>1612.37</v>
      </c>
      <c r="H236" s="44">
        <v>710.63</v>
      </c>
      <c r="I236" s="44">
        <v>1292.95</v>
      </c>
      <c r="J236" s="44">
        <v>414.92</v>
      </c>
      <c r="K236" s="44">
        <v>62.27</v>
      </c>
      <c r="L236" s="45">
        <v>0</v>
      </c>
      <c r="M236" s="44">
        <v>0</v>
      </c>
      <c r="N236" s="47">
        <f t="shared" si="3"/>
        <v>196570.38000000003</v>
      </c>
    </row>
    <row r="237" spans="1:14" x14ac:dyDescent="0.25">
      <c r="A237" s="5" t="s">
        <v>468</v>
      </c>
      <c r="B237" s="6" t="s">
        <v>469</v>
      </c>
      <c r="C237" s="44">
        <v>529519.35</v>
      </c>
      <c r="D237" s="44">
        <v>307645.58</v>
      </c>
      <c r="E237" s="44">
        <v>7288.78</v>
      </c>
      <c r="F237" s="44">
        <v>65850.66</v>
      </c>
      <c r="G237" s="44">
        <v>17984.87</v>
      </c>
      <c r="H237" s="44">
        <v>4529.3599999999997</v>
      </c>
      <c r="I237" s="44">
        <v>16083.8</v>
      </c>
      <c r="J237" s="44">
        <v>988.68</v>
      </c>
      <c r="K237" s="44">
        <v>895.46</v>
      </c>
      <c r="L237" s="45">
        <v>69458</v>
      </c>
      <c r="M237" s="44">
        <v>0</v>
      </c>
      <c r="N237" s="47">
        <f t="shared" si="3"/>
        <v>1020244.54</v>
      </c>
    </row>
    <row r="238" spans="1:14" x14ac:dyDescent="0.25">
      <c r="A238" s="5" t="s">
        <v>470</v>
      </c>
      <c r="B238" s="6" t="s">
        <v>471</v>
      </c>
      <c r="C238" s="44">
        <v>106063.8</v>
      </c>
      <c r="D238" s="44">
        <v>53959.23</v>
      </c>
      <c r="E238" s="44">
        <v>1601.02</v>
      </c>
      <c r="F238" s="44">
        <v>9575.07</v>
      </c>
      <c r="G238" s="44">
        <v>1762.76</v>
      </c>
      <c r="H238" s="44">
        <v>694</v>
      </c>
      <c r="I238" s="44">
        <v>1651.01</v>
      </c>
      <c r="J238" s="44">
        <v>286.08999999999997</v>
      </c>
      <c r="K238" s="44">
        <v>92.62</v>
      </c>
      <c r="L238" s="45">
        <v>2291</v>
      </c>
      <c r="M238" s="44">
        <v>0</v>
      </c>
      <c r="N238" s="47">
        <f t="shared" si="3"/>
        <v>177976.6</v>
      </c>
    </row>
    <row r="239" spans="1:14" x14ac:dyDescent="0.25">
      <c r="A239" s="5" t="s">
        <v>472</v>
      </c>
      <c r="B239" s="6" t="s">
        <v>473</v>
      </c>
      <c r="C239" s="44">
        <v>229803.04</v>
      </c>
      <c r="D239" s="44">
        <v>55038.6</v>
      </c>
      <c r="E239" s="44">
        <v>3359.97</v>
      </c>
      <c r="F239" s="44">
        <v>24301.68</v>
      </c>
      <c r="G239" s="44">
        <v>6262.73</v>
      </c>
      <c r="H239" s="44">
        <v>1714.14</v>
      </c>
      <c r="I239" s="44">
        <v>5364.57</v>
      </c>
      <c r="J239" s="44">
        <v>561.99</v>
      </c>
      <c r="K239" s="44">
        <v>285.16000000000003</v>
      </c>
      <c r="L239" s="45">
        <v>0</v>
      </c>
      <c r="M239" s="44">
        <v>0</v>
      </c>
      <c r="N239" s="47">
        <f t="shared" si="3"/>
        <v>326691.87999999995</v>
      </c>
    </row>
    <row r="240" spans="1:14" x14ac:dyDescent="0.25">
      <c r="A240" s="5" t="s">
        <v>474</v>
      </c>
      <c r="B240" s="6" t="s">
        <v>475</v>
      </c>
      <c r="C240" s="44">
        <v>1502387.4</v>
      </c>
      <c r="D240" s="44">
        <v>571482.55000000005</v>
      </c>
      <c r="E240" s="44">
        <v>20000.900000000001</v>
      </c>
      <c r="F240" s="44">
        <v>167786.76</v>
      </c>
      <c r="G240" s="44">
        <v>43304.46</v>
      </c>
      <c r="H240" s="44">
        <v>11804.09</v>
      </c>
      <c r="I240" s="44">
        <v>38782.83</v>
      </c>
      <c r="J240" s="44">
        <v>2977.43</v>
      </c>
      <c r="K240" s="44">
        <v>2146.64</v>
      </c>
      <c r="L240" s="45">
        <v>102401</v>
      </c>
      <c r="M240" s="44">
        <v>0</v>
      </c>
      <c r="N240" s="47">
        <f t="shared" si="3"/>
        <v>2463074.06</v>
      </c>
    </row>
    <row r="241" spans="1:14" x14ac:dyDescent="0.25">
      <c r="A241" s="5" t="s">
        <v>476</v>
      </c>
      <c r="B241" s="6" t="s">
        <v>477</v>
      </c>
      <c r="C241" s="44">
        <v>229393.17</v>
      </c>
      <c r="D241" s="44">
        <v>171945.94</v>
      </c>
      <c r="E241" s="44">
        <v>3177.82</v>
      </c>
      <c r="F241" s="44">
        <v>23539.02</v>
      </c>
      <c r="G241" s="44">
        <v>3305.21</v>
      </c>
      <c r="H241" s="44">
        <v>1674.92</v>
      </c>
      <c r="I241" s="44">
        <v>3977.26</v>
      </c>
      <c r="J241" s="44">
        <v>488.07</v>
      </c>
      <c r="K241" s="44">
        <v>275.39</v>
      </c>
      <c r="L241" s="45">
        <v>1252</v>
      </c>
      <c r="M241" s="44">
        <v>0</v>
      </c>
      <c r="N241" s="47">
        <f t="shared" si="3"/>
        <v>439028.80000000005</v>
      </c>
    </row>
    <row r="242" spans="1:14" x14ac:dyDescent="0.25">
      <c r="A242" s="5" t="s">
        <v>478</v>
      </c>
      <c r="B242" s="6" t="s">
        <v>479</v>
      </c>
      <c r="C242" s="44">
        <v>444962.72</v>
      </c>
      <c r="D242" s="44">
        <v>68426.2</v>
      </c>
      <c r="E242" s="44">
        <v>6273.8</v>
      </c>
      <c r="F242" s="44">
        <v>46652.21</v>
      </c>
      <c r="G242" s="44">
        <v>14150.11</v>
      </c>
      <c r="H242" s="44">
        <v>3307.2</v>
      </c>
      <c r="I242" s="44">
        <v>11275.79</v>
      </c>
      <c r="J242" s="44">
        <v>1032.4000000000001</v>
      </c>
      <c r="K242" s="44">
        <v>553.16</v>
      </c>
      <c r="L242" s="45">
        <v>10000</v>
      </c>
      <c r="M242" s="44">
        <v>0</v>
      </c>
      <c r="N242" s="47">
        <f t="shared" si="3"/>
        <v>606633.59</v>
      </c>
    </row>
    <row r="243" spans="1:14" x14ac:dyDescent="0.25">
      <c r="A243" s="5" t="s">
        <v>480</v>
      </c>
      <c r="B243" s="6" t="s">
        <v>481</v>
      </c>
      <c r="C243" s="44">
        <v>288310.26</v>
      </c>
      <c r="D243" s="44">
        <v>107752.55</v>
      </c>
      <c r="E243" s="44">
        <v>4249.1899999999996</v>
      </c>
      <c r="F243" s="44">
        <v>27590.33</v>
      </c>
      <c r="G243" s="44">
        <v>7360.68</v>
      </c>
      <c r="H243" s="44">
        <v>1981.69</v>
      </c>
      <c r="I243" s="44">
        <v>5988.53</v>
      </c>
      <c r="J243" s="44">
        <v>740.03</v>
      </c>
      <c r="K243" s="44">
        <v>291.32</v>
      </c>
      <c r="L243" s="45">
        <v>0</v>
      </c>
      <c r="M243" s="44">
        <v>0</v>
      </c>
      <c r="N243" s="47">
        <f t="shared" si="3"/>
        <v>444264.58000000007</v>
      </c>
    </row>
    <row r="244" spans="1:14" x14ac:dyDescent="0.25">
      <c r="A244" s="5" t="s">
        <v>482</v>
      </c>
      <c r="B244" s="6" t="s">
        <v>483</v>
      </c>
      <c r="C244" s="44">
        <v>163801.68</v>
      </c>
      <c r="D244" s="44">
        <v>96736.54</v>
      </c>
      <c r="E244" s="44">
        <v>2505.7399999999998</v>
      </c>
      <c r="F244" s="44">
        <v>13245.43</v>
      </c>
      <c r="G244" s="44">
        <v>2711.87</v>
      </c>
      <c r="H244" s="44">
        <v>986.67</v>
      </c>
      <c r="I244" s="44">
        <v>2179.04</v>
      </c>
      <c r="J244" s="44">
        <v>515.29999999999995</v>
      </c>
      <c r="K244" s="44">
        <v>108.12</v>
      </c>
      <c r="L244" s="45">
        <v>4975</v>
      </c>
      <c r="M244" s="44">
        <v>0</v>
      </c>
      <c r="N244" s="47">
        <f t="shared" si="3"/>
        <v>287765.3899999999</v>
      </c>
    </row>
    <row r="245" spans="1:14" x14ac:dyDescent="0.25">
      <c r="A245" s="5" t="s">
        <v>484</v>
      </c>
      <c r="B245" s="6" t="s">
        <v>485</v>
      </c>
      <c r="C245" s="44">
        <v>157989.01999999999</v>
      </c>
      <c r="D245" s="44">
        <v>67282.25</v>
      </c>
      <c r="E245" s="44">
        <v>2447.1</v>
      </c>
      <c r="F245" s="44">
        <v>15295.86</v>
      </c>
      <c r="G245" s="44">
        <v>2944.22</v>
      </c>
      <c r="H245" s="44">
        <v>1091.43</v>
      </c>
      <c r="I245" s="44">
        <v>2803.07</v>
      </c>
      <c r="J245" s="44">
        <v>444.59</v>
      </c>
      <c r="K245" s="44">
        <v>158.68</v>
      </c>
      <c r="L245" s="45">
        <v>0</v>
      </c>
      <c r="M245" s="44">
        <v>0</v>
      </c>
      <c r="N245" s="47">
        <f t="shared" si="3"/>
        <v>250456.21999999997</v>
      </c>
    </row>
    <row r="246" spans="1:14" x14ac:dyDescent="0.25">
      <c r="A246" s="5" t="s">
        <v>486</v>
      </c>
      <c r="B246" s="6" t="s">
        <v>487</v>
      </c>
      <c r="C246" s="44">
        <v>127138.52</v>
      </c>
      <c r="D246" s="44">
        <v>71959.03</v>
      </c>
      <c r="E246" s="44">
        <v>2054.92</v>
      </c>
      <c r="F246" s="44">
        <v>10773.68</v>
      </c>
      <c r="G246" s="44">
        <v>1884.4</v>
      </c>
      <c r="H246" s="44">
        <v>785.55</v>
      </c>
      <c r="I246" s="44">
        <v>1678.04</v>
      </c>
      <c r="J246" s="44">
        <v>389.73</v>
      </c>
      <c r="K246" s="44">
        <v>89.48</v>
      </c>
      <c r="L246" s="45">
        <v>12461</v>
      </c>
      <c r="M246" s="44">
        <v>0</v>
      </c>
      <c r="N246" s="47">
        <f t="shared" si="3"/>
        <v>229214.35</v>
      </c>
    </row>
    <row r="247" spans="1:14" x14ac:dyDescent="0.25">
      <c r="A247" s="5" t="s">
        <v>488</v>
      </c>
      <c r="B247" s="6" t="s">
        <v>489</v>
      </c>
      <c r="C247" s="44">
        <v>111540.45</v>
      </c>
      <c r="D247" s="44">
        <v>43447.82</v>
      </c>
      <c r="E247" s="44">
        <v>1637.69</v>
      </c>
      <c r="F247" s="44">
        <v>10981.49</v>
      </c>
      <c r="G247" s="44">
        <v>1897.34</v>
      </c>
      <c r="H247" s="44">
        <v>786.33</v>
      </c>
      <c r="I247" s="44">
        <v>1956.86</v>
      </c>
      <c r="J247" s="44">
        <v>297.8</v>
      </c>
      <c r="K247" s="44">
        <v>120.19</v>
      </c>
      <c r="L247" s="45">
        <v>4698</v>
      </c>
      <c r="M247" s="44">
        <v>0</v>
      </c>
      <c r="N247" s="47">
        <f t="shared" si="3"/>
        <v>177363.96999999994</v>
      </c>
    </row>
    <row r="248" spans="1:14" x14ac:dyDescent="0.25">
      <c r="A248" s="5" t="s">
        <v>490</v>
      </c>
      <c r="B248" s="6" t="s">
        <v>491</v>
      </c>
      <c r="C248" s="44">
        <v>208012.79</v>
      </c>
      <c r="D248" s="44">
        <v>55297</v>
      </c>
      <c r="E248" s="44">
        <v>3146.22</v>
      </c>
      <c r="F248" s="44">
        <v>20243.32</v>
      </c>
      <c r="G248" s="44">
        <v>5458.22</v>
      </c>
      <c r="H248" s="44">
        <v>1445.31</v>
      </c>
      <c r="I248" s="44">
        <v>4344.0600000000004</v>
      </c>
      <c r="J248" s="44">
        <v>548.15</v>
      </c>
      <c r="K248" s="44">
        <v>214.16</v>
      </c>
      <c r="L248" s="45">
        <v>0</v>
      </c>
      <c r="M248" s="44">
        <v>0</v>
      </c>
      <c r="N248" s="47">
        <f t="shared" si="3"/>
        <v>298709.23</v>
      </c>
    </row>
    <row r="249" spans="1:14" x14ac:dyDescent="0.25">
      <c r="A249" s="5" t="s">
        <v>492</v>
      </c>
      <c r="B249" s="6" t="s">
        <v>493</v>
      </c>
      <c r="C249" s="44">
        <v>130635.58</v>
      </c>
      <c r="D249" s="44">
        <v>70964.72</v>
      </c>
      <c r="E249" s="44">
        <v>1954.03</v>
      </c>
      <c r="F249" s="44">
        <v>12347.689999999999</v>
      </c>
      <c r="G249" s="44">
        <v>1957</v>
      </c>
      <c r="H249" s="44">
        <v>887.94</v>
      </c>
      <c r="I249" s="44">
        <v>2050.87</v>
      </c>
      <c r="J249" s="44">
        <v>347.61</v>
      </c>
      <c r="K249" s="44">
        <v>127.37</v>
      </c>
      <c r="L249" s="45">
        <v>0</v>
      </c>
      <c r="M249" s="44">
        <v>0</v>
      </c>
      <c r="N249" s="47">
        <f t="shared" si="3"/>
        <v>221272.80999999997</v>
      </c>
    </row>
    <row r="250" spans="1:14" x14ac:dyDescent="0.25">
      <c r="A250" s="5" t="s">
        <v>494</v>
      </c>
      <c r="B250" s="6" t="s">
        <v>495</v>
      </c>
      <c r="C250" s="44">
        <v>706954.59</v>
      </c>
      <c r="D250" s="44">
        <v>80242.8</v>
      </c>
      <c r="E250" s="44">
        <v>9747.2000000000007</v>
      </c>
      <c r="F250" s="44">
        <v>77889.960000000006</v>
      </c>
      <c r="G250" s="44">
        <v>24824.85</v>
      </c>
      <c r="H250" s="44">
        <v>5478.87</v>
      </c>
      <c r="I250" s="44">
        <v>19680.96</v>
      </c>
      <c r="J250" s="44">
        <v>1512.84</v>
      </c>
      <c r="K250" s="44">
        <v>972.11</v>
      </c>
      <c r="L250" s="45">
        <v>0</v>
      </c>
      <c r="M250" s="44">
        <v>0</v>
      </c>
      <c r="N250" s="47">
        <f t="shared" si="3"/>
        <v>927304.17999999982</v>
      </c>
    </row>
    <row r="251" spans="1:14" x14ac:dyDescent="0.25">
      <c r="A251" s="5" t="s">
        <v>496</v>
      </c>
      <c r="B251" s="6" t="s">
        <v>497</v>
      </c>
      <c r="C251" s="44">
        <v>222022.9</v>
      </c>
      <c r="D251" s="44">
        <v>111158.42</v>
      </c>
      <c r="E251" s="44">
        <v>3221.18</v>
      </c>
      <c r="F251" s="44">
        <v>23249.9</v>
      </c>
      <c r="G251" s="44">
        <v>3698.26</v>
      </c>
      <c r="H251" s="44">
        <v>1646.5</v>
      </c>
      <c r="I251" s="44">
        <v>4172.84</v>
      </c>
      <c r="J251" s="44">
        <v>563.64</v>
      </c>
      <c r="K251" s="44">
        <v>271.97000000000003</v>
      </c>
      <c r="L251" s="45">
        <v>18603</v>
      </c>
      <c r="M251" s="44">
        <v>0</v>
      </c>
      <c r="N251" s="47">
        <f t="shared" si="3"/>
        <v>388608.61000000004</v>
      </c>
    </row>
    <row r="252" spans="1:14" x14ac:dyDescent="0.25">
      <c r="A252" s="5" t="s">
        <v>498</v>
      </c>
      <c r="B252" s="6" t="s">
        <v>499</v>
      </c>
      <c r="C252" s="44">
        <v>242221.8</v>
      </c>
      <c r="D252" s="44">
        <v>90742.61</v>
      </c>
      <c r="E252" s="44">
        <v>3424.86</v>
      </c>
      <c r="F252" s="44">
        <v>26566.659999999996</v>
      </c>
      <c r="G252" s="44">
        <v>7478.08</v>
      </c>
      <c r="H252" s="44">
        <v>1865.72</v>
      </c>
      <c r="I252" s="44">
        <v>6395.95</v>
      </c>
      <c r="J252" s="44">
        <v>538.83000000000004</v>
      </c>
      <c r="K252" s="44">
        <v>326.61</v>
      </c>
      <c r="L252" s="45">
        <v>0</v>
      </c>
      <c r="M252" s="44">
        <v>0</v>
      </c>
      <c r="N252" s="47">
        <f t="shared" si="3"/>
        <v>379561.11999999994</v>
      </c>
    </row>
    <row r="253" spans="1:14" x14ac:dyDescent="0.25">
      <c r="A253" s="5" t="s">
        <v>500</v>
      </c>
      <c r="B253" s="6" t="s">
        <v>501</v>
      </c>
      <c r="C253" s="44">
        <v>128400.98</v>
      </c>
      <c r="D253" s="44">
        <v>52298.66</v>
      </c>
      <c r="E253" s="44">
        <v>1955.1</v>
      </c>
      <c r="F253" s="44">
        <v>12936.39</v>
      </c>
      <c r="G253" s="44">
        <v>2574.0100000000002</v>
      </c>
      <c r="H253" s="44">
        <v>915.9</v>
      </c>
      <c r="I253" s="44">
        <v>2432.69</v>
      </c>
      <c r="J253" s="44">
        <v>331.13</v>
      </c>
      <c r="K253" s="44">
        <v>141.38</v>
      </c>
      <c r="L253" s="45">
        <v>0</v>
      </c>
      <c r="M253" s="44">
        <v>0</v>
      </c>
      <c r="N253" s="47">
        <f t="shared" si="3"/>
        <v>201986.24000000002</v>
      </c>
    </row>
    <row r="254" spans="1:14" x14ac:dyDescent="0.25">
      <c r="A254" s="5" t="s">
        <v>502</v>
      </c>
      <c r="B254" s="6" t="s">
        <v>503</v>
      </c>
      <c r="C254" s="44">
        <v>90347.76</v>
      </c>
      <c r="D254" s="44">
        <v>40600</v>
      </c>
      <c r="E254" s="44">
        <v>1507.05</v>
      </c>
      <c r="F254" s="44">
        <v>6958.82</v>
      </c>
      <c r="G254" s="44">
        <v>1157.95</v>
      </c>
      <c r="H254" s="44">
        <v>516.15</v>
      </c>
      <c r="I254" s="44">
        <v>951.29</v>
      </c>
      <c r="J254" s="44">
        <v>298.07</v>
      </c>
      <c r="K254" s="44">
        <v>46</v>
      </c>
      <c r="L254" s="45">
        <v>0</v>
      </c>
      <c r="M254" s="44">
        <v>0</v>
      </c>
      <c r="N254" s="47">
        <f t="shared" si="3"/>
        <v>142383.09000000003</v>
      </c>
    </row>
    <row r="255" spans="1:14" x14ac:dyDescent="0.25">
      <c r="A255" s="5" t="s">
        <v>504</v>
      </c>
      <c r="B255" s="6" t="s">
        <v>505</v>
      </c>
      <c r="C255" s="44">
        <v>237092.62</v>
      </c>
      <c r="D255" s="44">
        <v>85198.76</v>
      </c>
      <c r="E255" s="44">
        <v>2802.4</v>
      </c>
      <c r="F255" s="44">
        <v>25449.079999999998</v>
      </c>
      <c r="G255" s="44">
        <v>2993.37</v>
      </c>
      <c r="H255" s="44">
        <v>1816.94</v>
      </c>
      <c r="I255" s="44">
        <v>4375.01</v>
      </c>
      <c r="J255" s="44">
        <v>347.68</v>
      </c>
      <c r="K255" s="44">
        <v>330.11</v>
      </c>
      <c r="L255" s="45">
        <v>5968</v>
      </c>
      <c r="M255" s="44">
        <v>0</v>
      </c>
      <c r="N255" s="47">
        <f t="shared" si="3"/>
        <v>366373.97000000003</v>
      </c>
    </row>
    <row r="256" spans="1:14" x14ac:dyDescent="0.25">
      <c r="A256" s="5" t="s">
        <v>506</v>
      </c>
      <c r="B256" s="6" t="s">
        <v>507</v>
      </c>
      <c r="C256" s="44">
        <v>807014.83</v>
      </c>
      <c r="D256" s="44">
        <v>168389.98</v>
      </c>
      <c r="E256" s="44">
        <v>10692.17</v>
      </c>
      <c r="F256" s="44">
        <v>95873.89</v>
      </c>
      <c r="G256" s="44">
        <v>32814.97</v>
      </c>
      <c r="H256" s="44">
        <v>6672.22</v>
      </c>
      <c r="I256" s="44">
        <v>25235.11</v>
      </c>
      <c r="J256" s="44">
        <v>1514.4</v>
      </c>
      <c r="K256" s="44">
        <v>1283.73</v>
      </c>
      <c r="L256" s="45">
        <v>71777</v>
      </c>
      <c r="M256" s="44">
        <v>0</v>
      </c>
      <c r="N256" s="47">
        <f t="shared" si="3"/>
        <v>1221268.2999999998</v>
      </c>
    </row>
    <row r="257" spans="1:14" x14ac:dyDescent="0.25">
      <c r="A257" s="5" t="s">
        <v>508</v>
      </c>
      <c r="B257" s="6" t="s">
        <v>509</v>
      </c>
      <c r="C257" s="44">
        <v>243627.21</v>
      </c>
      <c r="D257" s="44">
        <v>181938.9</v>
      </c>
      <c r="E257" s="44">
        <v>3468.65</v>
      </c>
      <c r="F257" s="44">
        <v>26171.77</v>
      </c>
      <c r="G257" s="44">
        <v>7363.36</v>
      </c>
      <c r="H257" s="44">
        <v>1845.18</v>
      </c>
      <c r="I257" s="44">
        <v>6205.09</v>
      </c>
      <c r="J257" s="44">
        <v>565.01</v>
      </c>
      <c r="K257" s="44">
        <v>315.44</v>
      </c>
      <c r="L257" s="45">
        <v>0</v>
      </c>
      <c r="M257" s="44">
        <v>0</v>
      </c>
      <c r="N257" s="47">
        <f t="shared" si="3"/>
        <v>471500.61000000004</v>
      </c>
    </row>
    <row r="258" spans="1:14" x14ac:dyDescent="0.25">
      <c r="A258" s="5" t="s">
        <v>510</v>
      </c>
      <c r="B258" s="6" t="s">
        <v>511</v>
      </c>
      <c r="C258" s="44">
        <v>188272.39</v>
      </c>
      <c r="D258" s="44">
        <v>71055.81</v>
      </c>
      <c r="E258" s="44">
        <v>2407.5700000000002</v>
      </c>
      <c r="F258" s="44">
        <v>15235.039999999999</v>
      </c>
      <c r="G258" s="44">
        <v>2334.44</v>
      </c>
      <c r="H258" s="44">
        <v>1155.83</v>
      </c>
      <c r="I258" s="44">
        <v>2385.39</v>
      </c>
      <c r="J258" s="44">
        <v>450.81</v>
      </c>
      <c r="K258" s="44">
        <v>144.52000000000001</v>
      </c>
      <c r="L258" s="45">
        <v>0</v>
      </c>
      <c r="M258" s="44">
        <v>0</v>
      </c>
      <c r="N258" s="47">
        <f t="shared" si="3"/>
        <v>283441.80000000005</v>
      </c>
    </row>
    <row r="259" spans="1:14" x14ac:dyDescent="0.25">
      <c r="A259" s="5" t="s">
        <v>512</v>
      </c>
      <c r="B259" s="6" t="s">
        <v>513</v>
      </c>
      <c r="C259" s="44">
        <v>143337.79999999999</v>
      </c>
      <c r="D259" s="44">
        <v>61218.16</v>
      </c>
      <c r="E259" s="44">
        <v>2297.2800000000002</v>
      </c>
      <c r="F259" s="44">
        <v>11705.68</v>
      </c>
      <c r="G259" s="44">
        <v>2352.1799999999998</v>
      </c>
      <c r="H259" s="44">
        <v>862.03</v>
      </c>
      <c r="I259" s="44">
        <v>1898.76</v>
      </c>
      <c r="J259" s="44">
        <v>448.96</v>
      </c>
      <c r="K259" s="44">
        <v>92.07</v>
      </c>
      <c r="L259" s="45">
        <v>4135</v>
      </c>
      <c r="M259" s="44">
        <v>0</v>
      </c>
      <c r="N259" s="47">
        <f t="shared" si="3"/>
        <v>228347.91999999998</v>
      </c>
    </row>
    <row r="260" spans="1:14" x14ac:dyDescent="0.25">
      <c r="A260" s="5" t="s">
        <v>514</v>
      </c>
      <c r="B260" s="6" t="s">
        <v>515</v>
      </c>
      <c r="C260" s="44">
        <v>176411.27</v>
      </c>
      <c r="D260" s="44">
        <v>49846</v>
      </c>
      <c r="E260" s="44">
        <v>2661.6</v>
      </c>
      <c r="F260" s="44">
        <v>17205.48</v>
      </c>
      <c r="G260" s="44">
        <v>4597.46</v>
      </c>
      <c r="H260" s="44">
        <v>1228.32</v>
      </c>
      <c r="I260" s="44">
        <v>3741.06</v>
      </c>
      <c r="J260" s="44">
        <v>463.75</v>
      </c>
      <c r="K260" s="44">
        <v>182.78</v>
      </c>
      <c r="L260" s="45">
        <v>0</v>
      </c>
      <c r="M260" s="44">
        <v>0</v>
      </c>
      <c r="N260" s="47">
        <f t="shared" si="3"/>
        <v>256337.72</v>
      </c>
    </row>
    <row r="261" spans="1:14" x14ac:dyDescent="0.25">
      <c r="A261" s="5" t="s">
        <v>516</v>
      </c>
      <c r="B261" s="6" t="s">
        <v>517</v>
      </c>
      <c r="C261" s="44">
        <v>206385.72</v>
      </c>
      <c r="D261" s="44">
        <v>70912.399999999994</v>
      </c>
      <c r="E261" s="44">
        <v>3246.58</v>
      </c>
      <c r="F261" s="44">
        <v>17869.120000000003</v>
      </c>
      <c r="G261" s="44">
        <v>4034.87</v>
      </c>
      <c r="H261" s="44">
        <v>1301.78</v>
      </c>
      <c r="I261" s="44">
        <v>3195.87</v>
      </c>
      <c r="J261" s="44">
        <v>609.65</v>
      </c>
      <c r="K261" s="44">
        <v>157.69999999999999</v>
      </c>
      <c r="L261" s="45">
        <v>0</v>
      </c>
      <c r="M261" s="44">
        <v>0</v>
      </c>
      <c r="N261" s="47">
        <f t="shared" si="3"/>
        <v>307713.69000000006</v>
      </c>
    </row>
    <row r="262" spans="1:14" x14ac:dyDescent="0.25">
      <c r="A262" s="5" t="s">
        <v>518</v>
      </c>
      <c r="B262" s="6" t="s">
        <v>519</v>
      </c>
      <c r="C262" s="44">
        <v>259514.84</v>
      </c>
      <c r="D262" s="44">
        <v>137558.84</v>
      </c>
      <c r="E262" s="44">
        <v>3770.65</v>
      </c>
      <c r="F262" s="44">
        <v>25955.68</v>
      </c>
      <c r="G262" s="44">
        <v>6131.79</v>
      </c>
      <c r="H262" s="44">
        <v>1853.22</v>
      </c>
      <c r="I262" s="44">
        <v>5426.07</v>
      </c>
      <c r="J262" s="44">
        <v>660.35</v>
      </c>
      <c r="K262" s="44">
        <v>290.07</v>
      </c>
      <c r="L262" s="45">
        <v>0</v>
      </c>
      <c r="M262" s="44">
        <v>0</v>
      </c>
      <c r="N262" s="47">
        <f t="shared" si="3"/>
        <v>441161.50999999995</v>
      </c>
    </row>
    <row r="263" spans="1:14" x14ac:dyDescent="0.25">
      <c r="A263" s="5" t="s">
        <v>520</v>
      </c>
      <c r="B263" s="6" t="s">
        <v>521</v>
      </c>
      <c r="C263" s="44">
        <v>172564.42</v>
      </c>
      <c r="D263" s="44">
        <v>46945.599999999999</v>
      </c>
      <c r="E263" s="44">
        <v>2521.16</v>
      </c>
      <c r="F263" s="44">
        <v>15262.52</v>
      </c>
      <c r="G263" s="44">
        <v>3788.16</v>
      </c>
      <c r="H263" s="44">
        <v>1116.71</v>
      </c>
      <c r="I263" s="44">
        <v>3066.78</v>
      </c>
      <c r="J263" s="44">
        <v>464.09</v>
      </c>
      <c r="K263" s="44">
        <v>147.58000000000001</v>
      </c>
      <c r="L263" s="45">
        <v>3115</v>
      </c>
      <c r="M263" s="44">
        <v>0</v>
      </c>
      <c r="N263" s="47">
        <f t="shared" si="3"/>
        <v>248992.02</v>
      </c>
    </row>
    <row r="264" spans="1:14" x14ac:dyDescent="0.25">
      <c r="A264" s="5" t="s">
        <v>522</v>
      </c>
      <c r="B264" s="6" t="s">
        <v>523</v>
      </c>
      <c r="C264" s="44">
        <v>81779.53</v>
      </c>
      <c r="D264" s="44">
        <v>41508.61</v>
      </c>
      <c r="E264" s="44">
        <v>1300.49</v>
      </c>
      <c r="F264" s="44">
        <v>6120.25</v>
      </c>
      <c r="G264" s="44">
        <v>431.13</v>
      </c>
      <c r="H264" s="44">
        <v>460.9</v>
      </c>
      <c r="I264" s="44">
        <v>563.96</v>
      </c>
      <c r="J264" s="44">
        <v>261.64999999999998</v>
      </c>
      <c r="K264" s="44">
        <v>40.53</v>
      </c>
      <c r="L264" s="45">
        <v>0</v>
      </c>
      <c r="M264" s="44">
        <v>0</v>
      </c>
      <c r="N264" s="47">
        <f t="shared" si="3"/>
        <v>132467.04999999999</v>
      </c>
    </row>
    <row r="265" spans="1:14" x14ac:dyDescent="0.25">
      <c r="A265" s="5" t="s">
        <v>524</v>
      </c>
      <c r="B265" s="6" t="s">
        <v>525</v>
      </c>
      <c r="C265" s="44">
        <v>125865.78</v>
      </c>
      <c r="D265" s="44">
        <v>66950.97</v>
      </c>
      <c r="E265" s="44">
        <v>2042.77</v>
      </c>
      <c r="F265" s="44">
        <v>10299.220000000001</v>
      </c>
      <c r="G265" s="44">
        <v>2022.79</v>
      </c>
      <c r="H265" s="44">
        <v>757.35</v>
      </c>
      <c r="I265" s="44">
        <v>1647.97</v>
      </c>
      <c r="J265" s="44">
        <v>406.96</v>
      </c>
      <c r="K265" s="44">
        <v>80.34</v>
      </c>
      <c r="L265" s="45">
        <v>6953</v>
      </c>
      <c r="M265" s="44">
        <v>0</v>
      </c>
      <c r="N265" s="47">
        <f t="shared" si="3"/>
        <v>217027.15</v>
      </c>
    </row>
    <row r="266" spans="1:14" x14ac:dyDescent="0.25">
      <c r="A266" s="5" t="s">
        <v>526</v>
      </c>
      <c r="B266" s="6" t="s">
        <v>527</v>
      </c>
      <c r="C266" s="44">
        <v>114895.74</v>
      </c>
      <c r="D266" s="44">
        <v>57543.09</v>
      </c>
      <c r="E266" s="44">
        <v>1750.78</v>
      </c>
      <c r="F266" s="44">
        <v>11212.880000000001</v>
      </c>
      <c r="G266" s="44">
        <v>1326.35</v>
      </c>
      <c r="H266" s="44">
        <v>799.95</v>
      </c>
      <c r="I266" s="44">
        <v>1674.28</v>
      </c>
      <c r="J266" s="44">
        <v>309.62</v>
      </c>
      <c r="K266" s="44">
        <v>118.52</v>
      </c>
      <c r="L266" s="45">
        <v>0</v>
      </c>
      <c r="M266" s="44">
        <v>0</v>
      </c>
      <c r="N266" s="47">
        <f t="shared" ref="N266:N329" si="4">SUM(C266:M266)</f>
        <v>189631.21000000002</v>
      </c>
    </row>
    <row r="267" spans="1:14" x14ac:dyDescent="0.25">
      <c r="A267" s="5" t="s">
        <v>528</v>
      </c>
      <c r="B267" s="6" t="s">
        <v>529</v>
      </c>
      <c r="C267" s="44">
        <v>208819.77</v>
      </c>
      <c r="D267" s="44">
        <v>115165.94</v>
      </c>
      <c r="E267" s="44">
        <v>3091.08</v>
      </c>
      <c r="F267" s="44">
        <v>18371.34</v>
      </c>
      <c r="G267" s="44">
        <v>4161.09</v>
      </c>
      <c r="H267" s="44">
        <v>1343.85</v>
      </c>
      <c r="I267" s="44">
        <v>3454.57</v>
      </c>
      <c r="J267" s="44">
        <v>573.6</v>
      </c>
      <c r="K267" s="44">
        <v>174.7</v>
      </c>
      <c r="L267" s="45">
        <v>0</v>
      </c>
      <c r="M267" s="44">
        <v>0</v>
      </c>
      <c r="N267" s="47">
        <f t="shared" si="4"/>
        <v>355155.94</v>
      </c>
    </row>
    <row r="268" spans="1:14" x14ac:dyDescent="0.25">
      <c r="A268" s="5" t="s">
        <v>530</v>
      </c>
      <c r="B268" s="6" t="s">
        <v>531</v>
      </c>
      <c r="C268" s="44">
        <v>173369.81</v>
      </c>
      <c r="D268" s="44">
        <v>45722.2</v>
      </c>
      <c r="E268" s="44">
        <v>2590.59</v>
      </c>
      <c r="F268" s="44">
        <v>16265.849999999999</v>
      </c>
      <c r="G268" s="44">
        <v>4184.62</v>
      </c>
      <c r="H268" s="44">
        <v>1172.26</v>
      </c>
      <c r="I268" s="44">
        <v>3425.65</v>
      </c>
      <c r="J268" s="44">
        <v>467.54</v>
      </c>
      <c r="K268" s="44">
        <v>166.58</v>
      </c>
      <c r="L268" s="45">
        <v>0</v>
      </c>
      <c r="M268" s="44">
        <v>0</v>
      </c>
      <c r="N268" s="47">
        <f t="shared" si="4"/>
        <v>247365.1</v>
      </c>
    </row>
    <row r="269" spans="1:14" x14ac:dyDescent="0.25">
      <c r="A269" s="5" t="s">
        <v>532</v>
      </c>
      <c r="B269" s="6" t="s">
        <v>533</v>
      </c>
      <c r="C269" s="44">
        <v>429293.78</v>
      </c>
      <c r="D269" s="44">
        <v>391713.74</v>
      </c>
      <c r="E269" s="44">
        <v>5977.35</v>
      </c>
      <c r="F269" s="44">
        <v>46719.810000000005</v>
      </c>
      <c r="G269" s="44">
        <v>13390.64</v>
      </c>
      <c r="H269" s="44">
        <v>3291.36</v>
      </c>
      <c r="I269" s="44">
        <v>11265.6</v>
      </c>
      <c r="J269" s="44">
        <v>948.22</v>
      </c>
      <c r="K269" s="44">
        <v>575.01</v>
      </c>
      <c r="L269" s="45">
        <v>46219</v>
      </c>
      <c r="M269" s="44">
        <v>0</v>
      </c>
      <c r="N269" s="47">
        <f t="shared" si="4"/>
        <v>949394.51</v>
      </c>
    </row>
    <row r="270" spans="1:14" x14ac:dyDescent="0.25">
      <c r="A270" s="5" t="s">
        <v>534</v>
      </c>
      <c r="B270" s="6" t="s">
        <v>535</v>
      </c>
      <c r="C270" s="44">
        <v>98247.37</v>
      </c>
      <c r="D270" s="44">
        <v>37099.1</v>
      </c>
      <c r="E270" s="44">
        <v>1521.4</v>
      </c>
      <c r="F270" s="44">
        <v>9388.58</v>
      </c>
      <c r="G270" s="44">
        <v>1858.92</v>
      </c>
      <c r="H270" s="44">
        <v>672.88</v>
      </c>
      <c r="I270" s="44">
        <v>1734.46</v>
      </c>
      <c r="J270" s="44">
        <v>286.49</v>
      </c>
      <c r="K270" s="44">
        <v>96.12</v>
      </c>
      <c r="L270" s="45">
        <v>0</v>
      </c>
      <c r="M270" s="44">
        <v>0</v>
      </c>
      <c r="N270" s="47">
        <f t="shared" si="4"/>
        <v>150905.31999999998</v>
      </c>
    </row>
    <row r="271" spans="1:14" x14ac:dyDescent="0.25">
      <c r="A271" s="5" t="s">
        <v>536</v>
      </c>
      <c r="B271" s="6" t="s">
        <v>537</v>
      </c>
      <c r="C271" s="44">
        <v>264473.03999999998</v>
      </c>
      <c r="D271" s="44">
        <v>125114.68</v>
      </c>
      <c r="E271" s="44">
        <v>3684.02</v>
      </c>
      <c r="F271" s="44">
        <v>25031.65</v>
      </c>
      <c r="G271" s="44">
        <v>6156.22</v>
      </c>
      <c r="H271" s="44">
        <v>1813.35</v>
      </c>
      <c r="I271" s="44">
        <v>5231.0600000000004</v>
      </c>
      <c r="J271" s="44">
        <v>636.38</v>
      </c>
      <c r="K271" s="44">
        <v>270.45999999999998</v>
      </c>
      <c r="L271" s="45">
        <v>0</v>
      </c>
      <c r="M271" s="44">
        <v>0</v>
      </c>
      <c r="N271" s="47">
        <f t="shared" si="4"/>
        <v>432410.86</v>
      </c>
    </row>
    <row r="272" spans="1:14" x14ac:dyDescent="0.25">
      <c r="A272" s="5" t="s">
        <v>538</v>
      </c>
      <c r="B272" s="6" t="s">
        <v>539</v>
      </c>
      <c r="C272" s="44">
        <v>184837.6</v>
      </c>
      <c r="D272" s="44">
        <v>87775.9</v>
      </c>
      <c r="E272" s="44">
        <v>2778.4</v>
      </c>
      <c r="F272" s="44">
        <v>17089.010000000002</v>
      </c>
      <c r="G272" s="44">
        <v>4196.68</v>
      </c>
      <c r="H272" s="44">
        <v>1234.21</v>
      </c>
      <c r="I272" s="44">
        <v>3446.01</v>
      </c>
      <c r="J272" s="44">
        <v>497.92</v>
      </c>
      <c r="K272" s="44">
        <v>171.05</v>
      </c>
      <c r="L272" s="45">
        <v>2807</v>
      </c>
      <c r="M272" s="44">
        <v>0</v>
      </c>
      <c r="N272" s="47">
        <f t="shared" si="4"/>
        <v>304833.78000000003</v>
      </c>
    </row>
    <row r="273" spans="1:14" x14ac:dyDescent="0.25">
      <c r="A273" s="5" t="s">
        <v>540</v>
      </c>
      <c r="B273" s="6" t="s">
        <v>541</v>
      </c>
      <c r="C273" s="44">
        <v>475488.85</v>
      </c>
      <c r="D273" s="44">
        <v>60505.599999999999</v>
      </c>
      <c r="E273" s="44">
        <v>6639.88</v>
      </c>
      <c r="F273" s="44">
        <v>55970.66</v>
      </c>
      <c r="G273" s="44">
        <v>12994.43</v>
      </c>
      <c r="H273" s="44">
        <v>3882.7</v>
      </c>
      <c r="I273" s="44">
        <v>12446.51</v>
      </c>
      <c r="J273" s="44">
        <v>964.57</v>
      </c>
      <c r="K273" s="44">
        <v>729.61</v>
      </c>
      <c r="L273" s="45">
        <v>27422</v>
      </c>
      <c r="M273" s="44">
        <v>0</v>
      </c>
      <c r="N273" s="47">
        <f t="shared" si="4"/>
        <v>657044.80999999994</v>
      </c>
    </row>
    <row r="274" spans="1:14" x14ac:dyDescent="0.25">
      <c r="A274" s="5" t="s">
        <v>542</v>
      </c>
      <c r="B274" s="6" t="s">
        <v>543</v>
      </c>
      <c r="C274" s="44">
        <v>573887.37</v>
      </c>
      <c r="D274" s="44">
        <v>659940.65</v>
      </c>
      <c r="E274" s="44">
        <v>7627.92</v>
      </c>
      <c r="F274" s="44">
        <v>65909</v>
      </c>
      <c r="G274" s="44">
        <v>16411.28</v>
      </c>
      <c r="H274" s="44">
        <v>4611.24</v>
      </c>
      <c r="I274" s="44">
        <v>15244.73</v>
      </c>
      <c r="J274" s="44">
        <v>1091.52</v>
      </c>
      <c r="K274" s="44">
        <v>860.67</v>
      </c>
      <c r="L274" s="45">
        <v>0</v>
      </c>
      <c r="M274" s="44">
        <v>0</v>
      </c>
      <c r="N274" s="47">
        <f t="shared" si="4"/>
        <v>1345584.38</v>
      </c>
    </row>
    <row r="275" spans="1:14" x14ac:dyDescent="0.25">
      <c r="A275" s="5" t="s">
        <v>544</v>
      </c>
      <c r="B275" s="6" t="s">
        <v>545</v>
      </c>
      <c r="C275" s="44">
        <v>65990.11</v>
      </c>
      <c r="D275" s="44">
        <v>37000.300000000003</v>
      </c>
      <c r="E275" s="44">
        <v>1134.05</v>
      </c>
      <c r="F275" s="44">
        <v>4584.32</v>
      </c>
      <c r="G275" s="44">
        <v>459.27</v>
      </c>
      <c r="H275" s="44">
        <v>347.25</v>
      </c>
      <c r="I275" s="44">
        <v>404.96</v>
      </c>
      <c r="J275" s="44">
        <v>235.45</v>
      </c>
      <c r="K275" s="44">
        <v>21.09</v>
      </c>
      <c r="L275" s="45">
        <v>0</v>
      </c>
      <c r="M275" s="44">
        <v>0</v>
      </c>
      <c r="N275" s="47">
        <f t="shared" si="4"/>
        <v>110176.8</v>
      </c>
    </row>
    <row r="276" spans="1:14" x14ac:dyDescent="0.25">
      <c r="A276" s="5" t="s">
        <v>546</v>
      </c>
      <c r="B276" s="6" t="s">
        <v>547</v>
      </c>
      <c r="C276" s="44">
        <v>146548.79999999999</v>
      </c>
      <c r="D276" s="44">
        <v>72415.22</v>
      </c>
      <c r="E276" s="44">
        <v>2146.9699999999998</v>
      </c>
      <c r="F276" s="44">
        <v>16520.21</v>
      </c>
      <c r="G276" s="44">
        <v>2178.62</v>
      </c>
      <c r="H276" s="44">
        <v>1149.81</v>
      </c>
      <c r="I276" s="44">
        <v>2836.43</v>
      </c>
      <c r="J276" s="44">
        <v>327.9</v>
      </c>
      <c r="K276" s="44">
        <v>204.13</v>
      </c>
      <c r="L276" s="45">
        <v>20650</v>
      </c>
      <c r="M276" s="44">
        <v>0</v>
      </c>
      <c r="N276" s="47">
        <f t="shared" si="4"/>
        <v>264978.08999999997</v>
      </c>
    </row>
    <row r="277" spans="1:14" x14ac:dyDescent="0.25">
      <c r="A277" s="5" t="s">
        <v>548</v>
      </c>
      <c r="B277" s="6" t="s">
        <v>549</v>
      </c>
      <c r="C277" s="44">
        <v>368612.37</v>
      </c>
      <c r="D277" s="44">
        <v>227447.53</v>
      </c>
      <c r="E277" s="44">
        <v>4995.1000000000004</v>
      </c>
      <c r="F277" s="44">
        <v>32172.309999999998</v>
      </c>
      <c r="G277" s="44">
        <v>8166.67</v>
      </c>
      <c r="H277" s="44">
        <v>2380.77</v>
      </c>
      <c r="I277" s="44">
        <v>6696.88</v>
      </c>
      <c r="J277" s="44">
        <v>903.72</v>
      </c>
      <c r="K277" s="44">
        <v>322.68</v>
      </c>
      <c r="L277" s="45">
        <v>20269</v>
      </c>
      <c r="M277" s="44">
        <v>0</v>
      </c>
      <c r="N277" s="47">
        <f t="shared" si="4"/>
        <v>671967.03000000014</v>
      </c>
    </row>
    <row r="278" spans="1:14" x14ac:dyDescent="0.25">
      <c r="A278" s="5" t="s">
        <v>550</v>
      </c>
      <c r="B278" s="6" t="s">
        <v>551</v>
      </c>
      <c r="C278" s="44">
        <v>132891.37</v>
      </c>
      <c r="D278" s="44">
        <v>55044</v>
      </c>
      <c r="E278" s="44">
        <v>2132.81</v>
      </c>
      <c r="F278" s="44">
        <v>11380.09</v>
      </c>
      <c r="G278" s="44">
        <v>2581.0300000000002</v>
      </c>
      <c r="H278" s="44">
        <v>833.48</v>
      </c>
      <c r="I278" s="44">
        <v>2034.11</v>
      </c>
      <c r="J278" s="44">
        <v>452.13</v>
      </c>
      <c r="K278" s="44">
        <v>97.92</v>
      </c>
      <c r="L278" s="45">
        <v>0</v>
      </c>
      <c r="M278" s="44">
        <v>0</v>
      </c>
      <c r="N278" s="47">
        <f t="shared" si="4"/>
        <v>207446.94</v>
      </c>
    </row>
    <row r="279" spans="1:14" x14ac:dyDescent="0.25">
      <c r="A279" s="5" t="s">
        <v>552</v>
      </c>
      <c r="B279" s="6" t="s">
        <v>553</v>
      </c>
      <c r="C279" s="44">
        <v>214100.07</v>
      </c>
      <c r="D279" s="44">
        <v>48582.8</v>
      </c>
      <c r="E279" s="44">
        <v>3108.36</v>
      </c>
      <c r="F279" s="44">
        <v>21447.510000000002</v>
      </c>
      <c r="G279" s="44">
        <v>6219.65</v>
      </c>
      <c r="H279" s="44">
        <v>1529.84</v>
      </c>
      <c r="I279" s="44">
        <v>4967.9399999999996</v>
      </c>
      <c r="J279" s="44">
        <v>531.85</v>
      </c>
      <c r="K279" s="44">
        <v>239.92</v>
      </c>
      <c r="L279" s="45">
        <v>7530</v>
      </c>
      <c r="M279" s="44">
        <v>0</v>
      </c>
      <c r="N279" s="47">
        <f t="shared" si="4"/>
        <v>308257.94</v>
      </c>
    </row>
    <row r="280" spans="1:14" x14ac:dyDescent="0.25">
      <c r="A280" s="5" t="s">
        <v>554</v>
      </c>
      <c r="B280" s="6" t="s">
        <v>555</v>
      </c>
      <c r="C280" s="44">
        <v>385299.62</v>
      </c>
      <c r="D280" s="44">
        <v>101945.89</v>
      </c>
      <c r="E280" s="44">
        <v>5164.55</v>
      </c>
      <c r="F280" s="44">
        <v>42932.72</v>
      </c>
      <c r="G280" s="44">
        <v>11934.04</v>
      </c>
      <c r="H280" s="44">
        <v>3000.2</v>
      </c>
      <c r="I280" s="44">
        <v>10470.64</v>
      </c>
      <c r="J280" s="44">
        <v>819.54</v>
      </c>
      <c r="K280" s="44">
        <v>553.42999999999995</v>
      </c>
      <c r="L280" s="45">
        <v>0</v>
      </c>
      <c r="M280" s="44">
        <v>0</v>
      </c>
      <c r="N280" s="47">
        <f t="shared" si="4"/>
        <v>562120.63000000012</v>
      </c>
    </row>
    <row r="281" spans="1:14" x14ac:dyDescent="0.25">
      <c r="A281" s="5" t="s">
        <v>556</v>
      </c>
      <c r="B281" s="6" t="s">
        <v>557</v>
      </c>
      <c r="C281" s="44">
        <v>249048.74</v>
      </c>
      <c r="D281" s="44">
        <v>76502.84</v>
      </c>
      <c r="E281" s="44">
        <v>3586.04</v>
      </c>
      <c r="F281" s="44">
        <v>25163</v>
      </c>
      <c r="G281" s="44">
        <v>7497.45</v>
      </c>
      <c r="H281" s="44">
        <v>1792.22</v>
      </c>
      <c r="I281" s="44">
        <v>5922.62</v>
      </c>
      <c r="J281" s="44">
        <v>600.86</v>
      </c>
      <c r="K281" s="44">
        <v>285.01</v>
      </c>
      <c r="L281" s="45">
        <v>0</v>
      </c>
      <c r="M281" s="44">
        <v>0</v>
      </c>
      <c r="N281" s="47">
        <f t="shared" si="4"/>
        <v>370398.77999999991</v>
      </c>
    </row>
    <row r="282" spans="1:14" x14ac:dyDescent="0.25">
      <c r="A282" s="5" t="s">
        <v>558</v>
      </c>
      <c r="B282" s="6" t="s">
        <v>559</v>
      </c>
      <c r="C282" s="44">
        <v>154798.34</v>
      </c>
      <c r="D282" s="44">
        <v>56861.760000000002</v>
      </c>
      <c r="E282" s="44">
        <v>2437.7199999999998</v>
      </c>
      <c r="F282" s="44">
        <v>15147.95</v>
      </c>
      <c r="G282" s="44">
        <v>2578.5700000000002</v>
      </c>
      <c r="H282" s="44">
        <v>1078.5999999999999</v>
      </c>
      <c r="I282" s="44">
        <v>2582.0500000000002</v>
      </c>
      <c r="J282" s="44">
        <v>462.51</v>
      </c>
      <c r="K282" s="44">
        <v>157.75</v>
      </c>
      <c r="L282" s="45">
        <v>0</v>
      </c>
      <c r="M282" s="44">
        <v>0</v>
      </c>
      <c r="N282" s="47">
        <f t="shared" si="4"/>
        <v>236105.25000000003</v>
      </c>
    </row>
    <row r="283" spans="1:14" x14ac:dyDescent="0.25">
      <c r="A283" s="5" t="s">
        <v>560</v>
      </c>
      <c r="B283" s="6" t="s">
        <v>561</v>
      </c>
      <c r="C283" s="44">
        <v>453772.38</v>
      </c>
      <c r="D283" s="44">
        <v>65296.800000000003</v>
      </c>
      <c r="E283" s="44">
        <v>6216.89</v>
      </c>
      <c r="F283" s="44">
        <v>53276.83</v>
      </c>
      <c r="G283" s="44">
        <v>14138.59</v>
      </c>
      <c r="H283" s="44">
        <v>3705.94</v>
      </c>
      <c r="I283" s="44">
        <v>12683.55</v>
      </c>
      <c r="J283" s="44">
        <v>918.84</v>
      </c>
      <c r="K283" s="44">
        <v>698.99</v>
      </c>
      <c r="L283" s="45">
        <v>0</v>
      </c>
      <c r="M283" s="44">
        <v>0</v>
      </c>
      <c r="N283" s="47">
        <f t="shared" si="4"/>
        <v>610708.80999999982</v>
      </c>
    </row>
    <row r="284" spans="1:14" x14ac:dyDescent="0.25">
      <c r="A284" s="5" t="s">
        <v>562</v>
      </c>
      <c r="B284" s="6" t="s">
        <v>563</v>
      </c>
      <c r="C284" s="44">
        <v>132612.96</v>
      </c>
      <c r="D284" s="44">
        <v>81652.56</v>
      </c>
      <c r="E284" s="44">
        <v>2182.77</v>
      </c>
      <c r="F284" s="44">
        <v>9605.75</v>
      </c>
      <c r="G284" s="44">
        <v>1357.18</v>
      </c>
      <c r="H284" s="44">
        <v>724.13</v>
      </c>
      <c r="I284" s="44">
        <v>1104.71</v>
      </c>
      <c r="J284" s="44">
        <v>440.88</v>
      </c>
      <c r="K284" s="44">
        <v>55.27</v>
      </c>
      <c r="L284" s="45">
        <v>12485</v>
      </c>
      <c r="M284" s="44">
        <v>0</v>
      </c>
      <c r="N284" s="47">
        <f t="shared" si="4"/>
        <v>242221.20999999996</v>
      </c>
    </row>
    <row r="285" spans="1:14" x14ac:dyDescent="0.25">
      <c r="A285" s="5" t="s">
        <v>564</v>
      </c>
      <c r="B285" s="6" t="s">
        <v>565</v>
      </c>
      <c r="C285" s="44">
        <v>904928.07</v>
      </c>
      <c r="D285" s="44">
        <v>540763.17000000004</v>
      </c>
      <c r="E285" s="44">
        <v>12333.96</v>
      </c>
      <c r="F285" s="44">
        <v>95072.72</v>
      </c>
      <c r="G285" s="44">
        <v>23906.32</v>
      </c>
      <c r="H285" s="44">
        <v>6760.62</v>
      </c>
      <c r="I285" s="44">
        <v>21174.32</v>
      </c>
      <c r="J285" s="44">
        <v>2017.78</v>
      </c>
      <c r="K285" s="44">
        <v>1148.3499999999999</v>
      </c>
      <c r="L285" s="45">
        <v>0</v>
      </c>
      <c r="M285" s="44">
        <v>0</v>
      </c>
      <c r="N285" s="47">
        <f t="shared" si="4"/>
        <v>1608105.3100000003</v>
      </c>
    </row>
    <row r="286" spans="1:14" x14ac:dyDescent="0.25">
      <c r="A286" s="5" t="s">
        <v>566</v>
      </c>
      <c r="B286" s="6" t="s">
        <v>567</v>
      </c>
      <c r="C286" s="44">
        <v>2184126.88</v>
      </c>
      <c r="D286" s="44">
        <v>1193846.8400000001</v>
      </c>
      <c r="E286" s="44">
        <v>28580.03</v>
      </c>
      <c r="F286" s="44">
        <v>258897.2</v>
      </c>
      <c r="G286" s="44">
        <v>74722.899999999994</v>
      </c>
      <c r="H286" s="44">
        <v>18055.82</v>
      </c>
      <c r="I286" s="44">
        <v>65279</v>
      </c>
      <c r="J286" s="44">
        <v>4150.26</v>
      </c>
      <c r="K286" s="44">
        <v>3479.8</v>
      </c>
      <c r="L286" s="45">
        <v>167278</v>
      </c>
      <c r="M286" s="44">
        <v>37237.81</v>
      </c>
      <c r="N286" s="47">
        <f t="shared" si="4"/>
        <v>4035654.5399999991</v>
      </c>
    </row>
    <row r="287" spans="1:14" x14ac:dyDescent="0.25">
      <c r="A287" s="5" t="s">
        <v>568</v>
      </c>
      <c r="B287" s="6" t="s">
        <v>569</v>
      </c>
      <c r="C287" s="44">
        <v>223032.45</v>
      </c>
      <c r="D287" s="44">
        <v>147849.1</v>
      </c>
      <c r="E287" s="44">
        <v>3200.04</v>
      </c>
      <c r="F287" s="44">
        <v>22718.350000000002</v>
      </c>
      <c r="G287" s="44">
        <v>5553.17</v>
      </c>
      <c r="H287" s="44">
        <v>1616.39</v>
      </c>
      <c r="I287" s="44">
        <v>4913.5200000000004</v>
      </c>
      <c r="J287" s="44">
        <v>535.70000000000005</v>
      </c>
      <c r="K287" s="44">
        <v>259.89</v>
      </c>
      <c r="L287" s="45">
        <v>0</v>
      </c>
      <c r="M287" s="44">
        <v>0</v>
      </c>
      <c r="N287" s="47">
        <f t="shared" si="4"/>
        <v>409678.61000000004</v>
      </c>
    </row>
    <row r="288" spans="1:14" x14ac:dyDescent="0.25">
      <c r="A288" s="5" t="s">
        <v>570</v>
      </c>
      <c r="B288" s="6" t="s">
        <v>571</v>
      </c>
      <c r="C288" s="44">
        <v>227048.83</v>
      </c>
      <c r="D288" s="44">
        <v>104810.32</v>
      </c>
      <c r="E288" s="44">
        <v>3266.31</v>
      </c>
      <c r="F288" s="44">
        <v>22809.06</v>
      </c>
      <c r="G288" s="44">
        <v>3782.77</v>
      </c>
      <c r="H288" s="44">
        <v>1627.42</v>
      </c>
      <c r="I288" s="44">
        <v>4072.7</v>
      </c>
      <c r="J288" s="44">
        <v>554.70000000000005</v>
      </c>
      <c r="K288" s="44">
        <v>257.14999999999998</v>
      </c>
      <c r="L288" s="45">
        <v>0</v>
      </c>
      <c r="M288" s="44">
        <v>0</v>
      </c>
      <c r="N288" s="47">
        <f t="shared" si="4"/>
        <v>368229.26000000007</v>
      </c>
    </row>
    <row r="289" spans="1:14" x14ac:dyDescent="0.25">
      <c r="A289" s="5" t="s">
        <v>572</v>
      </c>
      <c r="B289" s="6" t="s">
        <v>573</v>
      </c>
      <c r="C289" s="44">
        <v>85946.95</v>
      </c>
      <c r="D289" s="44">
        <v>35634.43</v>
      </c>
      <c r="E289" s="44">
        <v>1234.78</v>
      </c>
      <c r="F289" s="44">
        <v>7275.68</v>
      </c>
      <c r="G289" s="44">
        <v>570.04999999999995</v>
      </c>
      <c r="H289" s="44">
        <v>537.77</v>
      </c>
      <c r="I289" s="44">
        <v>866.05</v>
      </c>
      <c r="J289" s="44">
        <v>218.46</v>
      </c>
      <c r="K289" s="44">
        <v>66.89</v>
      </c>
      <c r="L289" s="45">
        <v>0</v>
      </c>
      <c r="M289" s="44">
        <v>0</v>
      </c>
      <c r="N289" s="47">
        <f t="shared" si="4"/>
        <v>132351.06</v>
      </c>
    </row>
    <row r="290" spans="1:14" x14ac:dyDescent="0.25">
      <c r="A290" s="5" t="s">
        <v>574</v>
      </c>
      <c r="B290" s="6" t="s">
        <v>575</v>
      </c>
      <c r="C290" s="44">
        <v>101266.41</v>
      </c>
      <c r="D290" s="44">
        <v>34725.599999999999</v>
      </c>
      <c r="E290" s="44">
        <v>1612.53</v>
      </c>
      <c r="F290" s="44">
        <v>8213.41</v>
      </c>
      <c r="G290" s="44">
        <v>1245.27</v>
      </c>
      <c r="H290" s="44">
        <v>605.6</v>
      </c>
      <c r="I290" s="44">
        <v>1149.48</v>
      </c>
      <c r="J290" s="44">
        <v>308.43</v>
      </c>
      <c r="K290" s="44">
        <v>64.08</v>
      </c>
      <c r="L290" s="45">
        <v>0</v>
      </c>
      <c r="M290" s="44">
        <v>0</v>
      </c>
      <c r="N290" s="47">
        <f t="shared" si="4"/>
        <v>149190.81</v>
      </c>
    </row>
    <row r="291" spans="1:14" x14ac:dyDescent="0.25">
      <c r="A291" s="5" t="s">
        <v>576</v>
      </c>
      <c r="B291" s="6" t="s">
        <v>577</v>
      </c>
      <c r="C291" s="44">
        <v>156457.38</v>
      </c>
      <c r="D291" s="44">
        <v>73901.69</v>
      </c>
      <c r="E291" s="44">
        <v>2359.59</v>
      </c>
      <c r="F291" s="44">
        <v>18251.059999999998</v>
      </c>
      <c r="G291" s="44">
        <v>1971</v>
      </c>
      <c r="H291" s="44">
        <v>1260.05</v>
      </c>
      <c r="I291" s="44">
        <v>2963.91</v>
      </c>
      <c r="J291" s="44">
        <v>367.08</v>
      </c>
      <c r="K291" s="44">
        <v>228.89</v>
      </c>
      <c r="L291" s="45">
        <v>560</v>
      </c>
      <c r="M291" s="44">
        <v>0</v>
      </c>
      <c r="N291" s="47">
        <f t="shared" si="4"/>
        <v>258320.65</v>
      </c>
    </row>
    <row r="292" spans="1:14" x14ac:dyDescent="0.25">
      <c r="A292" s="5" t="s">
        <v>578</v>
      </c>
      <c r="B292" s="6" t="s">
        <v>579</v>
      </c>
      <c r="C292" s="44">
        <v>385534.24</v>
      </c>
      <c r="D292" s="44">
        <v>161449</v>
      </c>
      <c r="E292" s="44">
        <v>6189.88</v>
      </c>
      <c r="F292" s="44">
        <v>33700.410000000003</v>
      </c>
      <c r="G292" s="44">
        <v>6207.69</v>
      </c>
      <c r="H292" s="44">
        <v>2442.2800000000002</v>
      </c>
      <c r="I292" s="44">
        <v>5421.2</v>
      </c>
      <c r="J292" s="44">
        <v>1155.8599999999999</v>
      </c>
      <c r="K292" s="44">
        <v>296.08999999999997</v>
      </c>
      <c r="L292" s="45">
        <v>0</v>
      </c>
      <c r="M292" s="44">
        <v>0</v>
      </c>
      <c r="N292" s="47">
        <f t="shared" si="4"/>
        <v>602396.64999999991</v>
      </c>
    </row>
    <row r="293" spans="1:14" x14ac:dyDescent="0.25">
      <c r="A293" s="5" t="s">
        <v>580</v>
      </c>
      <c r="B293" s="6" t="s">
        <v>581</v>
      </c>
      <c r="C293" s="44">
        <v>247882.73</v>
      </c>
      <c r="D293" s="44">
        <v>94598.92</v>
      </c>
      <c r="E293" s="44">
        <v>3478.78</v>
      </c>
      <c r="F293" s="44">
        <v>26049.97</v>
      </c>
      <c r="G293" s="44">
        <v>7044.83</v>
      </c>
      <c r="H293" s="44">
        <v>1845.24</v>
      </c>
      <c r="I293" s="44">
        <v>6011.37</v>
      </c>
      <c r="J293" s="44">
        <v>555.76</v>
      </c>
      <c r="K293" s="44">
        <v>309.91000000000003</v>
      </c>
      <c r="L293" s="45">
        <v>45592</v>
      </c>
      <c r="M293" s="44">
        <v>0</v>
      </c>
      <c r="N293" s="47">
        <f t="shared" si="4"/>
        <v>433369.51</v>
      </c>
    </row>
    <row r="294" spans="1:14" x14ac:dyDescent="0.25">
      <c r="A294" s="5" t="s">
        <v>582</v>
      </c>
      <c r="B294" s="6" t="s">
        <v>583</v>
      </c>
      <c r="C294" s="44">
        <v>271846.53000000003</v>
      </c>
      <c r="D294" s="44">
        <v>137325.87</v>
      </c>
      <c r="E294" s="44">
        <v>4051.07</v>
      </c>
      <c r="F294" s="44">
        <v>25671.67</v>
      </c>
      <c r="G294" s="44">
        <v>5909.71</v>
      </c>
      <c r="H294" s="44">
        <v>1850.73</v>
      </c>
      <c r="I294" s="44">
        <v>5115.43</v>
      </c>
      <c r="J294" s="44">
        <v>748.76</v>
      </c>
      <c r="K294" s="44">
        <v>265.83999999999997</v>
      </c>
      <c r="L294" s="45">
        <v>0</v>
      </c>
      <c r="M294" s="44">
        <v>0</v>
      </c>
      <c r="N294" s="47">
        <f t="shared" si="4"/>
        <v>452785.61000000004</v>
      </c>
    </row>
    <row r="295" spans="1:14" x14ac:dyDescent="0.25">
      <c r="A295" s="5" t="s">
        <v>584</v>
      </c>
      <c r="B295" s="6" t="s">
        <v>585</v>
      </c>
      <c r="C295" s="44">
        <v>202241.15</v>
      </c>
      <c r="D295" s="44">
        <v>40249.379999999997</v>
      </c>
      <c r="E295" s="44">
        <v>2857.32</v>
      </c>
      <c r="F295" s="44">
        <v>31371.5</v>
      </c>
      <c r="G295" s="44">
        <v>579.98</v>
      </c>
      <c r="H295" s="44">
        <v>2079.4</v>
      </c>
      <c r="I295" s="44">
        <v>4522.58</v>
      </c>
      <c r="J295" s="44">
        <v>291.25</v>
      </c>
      <c r="K295" s="44">
        <v>477.26</v>
      </c>
      <c r="L295" s="45">
        <v>2275</v>
      </c>
      <c r="M295" s="44">
        <v>0</v>
      </c>
      <c r="N295" s="47">
        <f t="shared" si="4"/>
        <v>286944.82</v>
      </c>
    </row>
    <row r="296" spans="1:14" x14ac:dyDescent="0.25">
      <c r="A296" s="5" t="s">
        <v>586</v>
      </c>
      <c r="B296" s="6" t="s">
        <v>587</v>
      </c>
      <c r="C296" s="44">
        <v>94888.74</v>
      </c>
      <c r="D296" s="44">
        <v>62808.160000000003</v>
      </c>
      <c r="E296" s="44">
        <v>1586.92</v>
      </c>
      <c r="F296" s="44">
        <v>7165.67</v>
      </c>
      <c r="G296" s="44">
        <v>1111.6199999999999</v>
      </c>
      <c r="H296" s="44">
        <v>533.70000000000005</v>
      </c>
      <c r="I296" s="44">
        <v>918.85</v>
      </c>
      <c r="J296" s="44">
        <v>316.22000000000003</v>
      </c>
      <c r="K296" s="44">
        <v>44.95</v>
      </c>
      <c r="L296" s="45">
        <v>1599</v>
      </c>
      <c r="M296" s="44">
        <v>0</v>
      </c>
      <c r="N296" s="47">
        <f t="shared" si="4"/>
        <v>170973.83000000007</v>
      </c>
    </row>
    <row r="297" spans="1:14" x14ac:dyDescent="0.25">
      <c r="A297" s="5" t="s">
        <v>588</v>
      </c>
      <c r="B297" s="6" t="s">
        <v>589</v>
      </c>
      <c r="C297" s="44">
        <v>127390.74</v>
      </c>
      <c r="D297" s="44">
        <v>49424.4</v>
      </c>
      <c r="E297" s="44">
        <v>2041.12</v>
      </c>
      <c r="F297" s="44">
        <v>10818.39</v>
      </c>
      <c r="G297" s="44">
        <v>2326.84</v>
      </c>
      <c r="H297" s="44">
        <v>789.04</v>
      </c>
      <c r="I297" s="44">
        <v>1886.35</v>
      </c>
      <c r="J297" s="44">
        <v>386.81</v>
      </c>
      <c r="K297" s="44">
        <v>90.98</v>
      </c>
      <c r="L297" s="45">
        <v>0</v>
      </c>
      <c r="M297" s="44">
        <v>0</v>
      </c>
      <c r="N297" s="47">
        <f t="shared" si="4"/>
        <v>195154.67000000004</v>
      </c>
    </row>
    <row r="298" spans="1:14" x14ac:dyDescent="0.25">
      <c r="A298" s="5" t="s">
        <v>590</v>
      </c>
      <c r="B298" s="6" t="s">
        <v>591</v>
      </c>
      <c r="C298" s="44">
        <v>108991.62</v>
      </c>
      <c r="D298" s="44">
        <v>66342.100000000006</v>
      </c>
      <c r="E298" s="44">
        <v>1641.35</v>
      </c>
      <c r="F298" s="44">
        <v>10120.39</v>
      </c>
      <c r="G298" s="44">
        <v>1973.77</v>
      </c>
      <c r="H298" s="44">
        <v>729.35</v>
      </c>
      <c r="I298" s="44">
        <v>1829.34</v>
      </c>
      <c r="J298" s="44">
        <v>288.20999999999998</v>
      </c>
      <c r="K298" s="44">
        <v>101.6</v>
      </c>
      <c r="L298" s="45">
        <v>0</v>
      </c>
      <c r="M298" s="44">
        <v>0</v>
      </c>
      <c r="N298" s="47">
        <f t="shared" si="4"/>
        <v>192017.73</v>
      </c>
    </row>
    <row r="299" spans="1:14" x14ac:dyDescent="0.25">
      <c r="A299" s="5" t="s">
        <v>592</v>
      </c>
      <c r="B299" s="6" t="s">
        <v>593</v>
      </c>
      <c r="C299" s="44">
        <v>274556.19</v>
      </c>
      <c r="D299" s="44">
        <v>113006.88</v>
      </c>
      <c r="E299" s="44">
        <v>3948.41</v>
      </c>
      <c r="F299" s="44">
        <v>28303.19</v>
      </c>
      <c r="G299" s="44">
        <v>8182.81</v>
      </c>
      <c r="H299" s="44">
        <v>2008.85</v>
      </c>
      <c r="I299" s="44">
        <v>6731.41</v>
      </c>
      <c r="J299" s="44">
        <v>657.58</v>
      </c>
      <c r="K299" s="44">
        <v>327.06</v>
      </c>
      <c r="L299" s="45">
        <v>6523</v>
      </c>
      <c r="M299" s="44">
        <v>0</v>
      </c>
      <c r="N299" s="47">
        <f t="shared" si="4"/>
        <v>444245.37999999995</v>
      </c>
    </row>
    <row r="300" spans="1:14" x14ac:dyDescent="0.25">
      <c r="A300" s="5" t="s">
        <v>594</v>
      </c>
      <c r="B300" s="6" t="s">
        <v>595</v>
      </c>
      <c r="C300" s="44">
        <v>141897.69</v>
      </c>
      <c r="D300" s="44">
        <v>61940.31</v>
      </c>
      <c r="E300" s="44">
        <v>2232.7800000000002</v>
      </c>
      <c r="F300" s="44">
        <v>12727.65</v>
      </c>
      <c r="G300" s="44">
        <v>2937.03</v>
      </c>
      <c r="H300" s="44">
        <v>919.99</v>
      </c>
      <c r="I300" s="44">
        <v>2391.21</v>
      </c>
      <c r="J300" s="44">
        <v>410.09</v>
      </c>
      <c r="K300" s="44">
        <v>118.21</v>
      </c>
      <c r="L300" s="45">
        <v>0</v>
      </c>
      <c r="M300" s="44">
        <v>0</v>
      </c>
      <c r="N300" s="47">
        <f t="shared" si="4"/>
        <v>225574.95999999996</v>
      </c>
    </row>
    <row r="301" spans="1:14" x14ac:dyDescent="0.25">
      <c r="A301" s="5" t="s">
        <v>596</v>
      </c>
      <c r="B301" s="6" t="s">
        <v>597</v>
      </c>
      <c r="C301" s="44">
        <v>1357456.95</v>
      </c>
      <c r="D301" s="44">
        <v>532757.48</v>
      </c>
      <c r="E301" s="44">
        <v>16322.38</v>
      </c>
      <c r="F301" s="44">
        <v>180220.72999999998</v>
      </c>
      <c r="G301" s="44">
        <v>31464.1</v>
      </c>
      <c r="H301" s="44">
        <v>12393.3</v>
      </c>
      <c r="I301" s="44">
        <v>38823.769999999997</v>
      </c>
      <c r="J301" s="44">
        <v>1927.45</v>
      </c>
      <c r="K301" s="44">
        <v>2655.76</v>
      </c>
      <c r="L301" s="45">
        <v>200895</v>
      </c>
      <c r="M301" s="44">
        <v>0</v>
      </c>
      <c r="N301" s="47">
        <f t="shared" si="4"/>
        <v>2374916.9199999995</v>
      </c>
    </row>
    <row r="302" spans="1:14" x14ac:dyDescent="0.25">
      <c r="A302" s="5" t="s">
        <v>598</v>
      </c>
      <c r="B302" s="6" t="s">
        <v>599</v>
      </c>
      <c r="C302" s="44">
        <v>497216.3</v>
      </c>
      <c r="D302" s="44">
        <v>256356.28</v>
      </c>
      <c r="E302" s="44">
        <v>6397.48</v>
      </c>
      <c r="F302" s="44">
        <v>64698.240000000005</v>
      </c>
      <c r="G302" s="44">
        <v>13033.37</v>
      </c>
      <c r="H302" s="44">
        <v>4435.8</v>
      </c>
      <c r="I302" s="44">
        <v>14460.92</v>
      </c>
      <c r="J302" s="44">
        <v>750.12</v>
      </c>
      <c r="K302" s="44">
        <v>923.55</v>
      </c>
      <c r="L302" s="45">
        <v>0</v>
      </c>
      <c r="M302" s="44">
        <v>0</v>
      </c>
      <c r="N302" s="47">
        <f t="shared" si="4"/>
        <v>858272.06</v>
      </c>
    </row>
    <row r="303" spans="1:14" x14ac:dyDescent="0.25">
      <c r="A303" s="5" t="s">
        <v>600</v>
      </c>
      <c r="B303" s="6" t="s">
        <v>601</v>
      </c>
      <c r="C303" s="44">
        <v>849772.38</v>
      </c>
      <c r="D303" s="44">
        <v>430394.06</v>
      </c>
      <c r="E303" s="44">
        <v>10738.6</v>
      </c>
      <c r="F303" s="44">
        <v>100216.76</v>
      </c>
      <c r="G303" s="44">
        <v>18585.95</v>
      </c>
      <c r="H303" s="44">
        <v>7019.99</v>
      </c>
      <c r="I303" s="44">
        <v>20995.43</v>
      </c>
      <c r="J303" s="44">
        <v>1581.63</v>
      </c>
      <c r="K303" s="44">
        <v>1360.17</v>
      </c>
      <c r="L303" s="45">
        <v>0</v>
      </c>
      <c r="M303" s="44">
        <v>0</v>
      </c>
      <c r="N303" s="47">
        <f t="shared" si="4"/>
        <v>1440664.9699999997</v>
      </c>
    </row>
    <row r="304" spans="1:14" x14ac:dyDescent="0.25">
      <c r="A304" s="5" t="s">
        <v>602</v>
      </c>
      <c r="B304" s="6" t="s">
        <v>603</v>
      </c>
      <c r="C304" s="44">
        <v>106001.38</v>
      </c>
      <c r="D304" s="44">
        <v>55204.55</v>
      </c>
      <c r="E304" s="44">
        <v>1645.84</v>
      </c>
      <c r="F304" s="44">
        <v>9386.2099999999991</v>
      </c>
      <c r="G304" s="44">
        <v>1794.36</v>
      </c>
      <c r="H304" s="44">
        <v>682.16</v>
      </c>
      <c r="I304" s="44">
        <v>1618.58</v>
      </c>
      <c r="J304" s="44">
        <v>310.02</v>
      </c>
      <c r="K304" s="44">
        <v>86.69</v>
      </c>
      <c r="L304" s="45">
        <v>8964</v>
      </c>
      <c r="M304" s="44">
        <v>0</v>
      </c>
      <c r="N304" s="47">
        <f t="shared" si="4"/>
        <v>185693.78999999995</v>
      </c>
    </row>
    <row r="305" spans="1:14" x14ac:dyDescent="0.25">
      <c r="A305" s="5" t="s">
        <v>604</v>
      </c>
      <c r="B305" s="6" t="s">
        <v>605</v>
      </c>
      <c r="C305" s="44">
        <v>190997.26</v>
      </c>
      <c r="D305" s="44">
        <v>93998.17</v>
      </c>
      <c r="E305" s="44">
        <v>2838.47</v>
      </c>
      <c r="F305" s="44">
        <v>19895.22</v>
      </c>
      <c r="G305" s="44">
        <v>5391.23</v>
      </c>
      <c r="H305" s="44">
        <v>1405.16</v>
      </c>
      <c r="I305" s="44">
        <v>4471.09</v>
      </c>
      <c r="J305" s="44">
        <v>481.66</v>
      </c>
      <c r="K305" s="44">
        <v>228.23</v>
      </c>
      <c r="L305" s="45">
        <v>21252</v>
      </c>
      <c r="M305" s="44">
        <v>0</v>
      </c>
      <c r="N305" s="47">
        <f t="shared" si="4"/>
        <v>340958.48999999993</v>
      </c>
    </row>
    <row r="306" spans="1:14" x14ac:dyDescent="0.25">
      <c r="A306" s="5" t="s">
        <v>606</v>
      </c>
      <c r="B306" s="6" t="s">
        <v>607</v>
      </c>
      <c r="C306" s="44">
        <v>901772.06</v>
      </c>
      <c r="D306" s="44">
        <v>298897.26</v>
      </c>
      <c r="E306" s="44">
        <v>11651.4</v>
      </c>
      <c r="F306" s="44">
        <v>109036.9</v>
      </c>
      <c r="G306" s="44">
        <v>25685.56</v>
      </c>
      <c r="H306" s="44">
        <v>7585.79</v>
      </c>
      <c r="I306" s="44">
        <v>25324.52</v>
      </c>
      <c r="J306" s="44">
        <v>1655.85</v>
      </c>
      <c r="K306" s="44">
        <v>1491.24</v>
      </c>
      <c r="L306" s="45">
        <v>0</v>
      </c>
      <c r="M306" s="44">
        <v>0</v>
      </c>
      <c r="N306" s="47">
        <f t="shared" si="4"/>
        <v>1383100.58</v>
      </c>
    </row>
    <row r="307" spans="1:14" x14ac:dyDescent="0.25">
      <c r="A307" s="5" t="s">
        <v>608</v>
      </c>
      <c r="B307" s="6" t="s">
        <v>609</v>
      </c>
      <c r="C307" s="44">
        <v>124723.45</v>
      </c>
      <c r="D307" s="44">
        <v>48828</v>
      </c>
      <c r="E307" s="44">
        <v>2011.02</v>
      </c>
      <c r="F307" s="44">
        <v>10531.68</v>
      </c>
      <c r="G307" s="44">
        <v>2124.69</v>
      </c>
      <c r="H307" s="44">
        <v>769.26</v>
      </c>
      <c r="I307" s="44">
        <v>1774.95</v>
      </c>
      <c r="J307" s="44">
        <v>390.03</v>
      </c>
      <c r="K307" s="44">
        <v>87.33</v>
      </c>
      <c r="L307" s="45">
        <v>3728</v>
      </c>
      <c r="M307" s="44">
        <v>0</v>
      </c>
      <c r="N307" s="47">
        <f t="shared" si="4"/>
        <v>194968.41</v>
      </c>
    </row>
    <row r="308" spans="1:14" x14ac:dyDescent="0.25">
      <c r="A308" s="5" t="s">
        <v>610</v>
      </c>
      <c r="B308" s="6" t="s">
        <v>611</v>
      </c>
      <c r="C308" s="44">
        <v>385180.72</v>
      </c>
      <c r="D308" s="44">
        <v>95966.41</v>
      </c>
      <c r="E308" s="44">
        <v>5145.1400000000003</v>
      </c>
      <c r="F308" s="44">
        <v>43075.68</v>
      </c>
      <c r="G308" s="44">
        <v>12730.43</v>
      </c>
      <c r="H308" s="44">
        <v>3031.35</v>
      </c>
      <c r="I308" s="44">
        <v>10790.16</v>
      </c>
      <c r="J308" s="44">
        <v>792.93</v>
      </c>
      <c r="K308" s="44">
        <v>551.48</v>
      </c>
      <c r="L308" s="45">
        <v>0</v>
      </c>
      <c r="M308" s="44">
        <v>0</v>
      </c>
      <c r="N308" s="47">
        <f t="shared" si="4"/>
        <v>557264.30000000016</v>
      </c>
    </row>
    <row r="309" spans="1:14" x14ac:dyDescent="0.25">
      <c r="A309" s="5" t="s">
        <v>612</v>
      </c>
      <c r="B309" s="6" t="s">
        <v>613</v>
      </c>
      <c r="C309" s="44">
        <v>265013.24</v>
      </c>
      <c r="D309" s="44">
        <v>155711.28</v>
      </c>
      <c r="E309" s="44">
        <v>4043.04</v>
      </c>
      <c r="F309" s="44">
        <v>21870.300000000003</v>
      </c>
      <c r="G309" s="44">
        <v>3024.27</v>
      </c>
      <c r="H309" s="44">
        <v>1619.27</v>
      </c>
      <c r="I309" s="44">
        <v>3057.5</v>
      </c>
      <c r="J309" s="44">
        <v>798</v>
      </c>
      <c r="K309" s="44">
        <v>184.66</v>
      </c>
      <c r="L309" s="45">
        <v>34235</v>
      </c>
      <c r="M309" s="44">
        <v>0</v>
      </c>
      <c r="N309" s="47">
        <f t="shared" si="4"/>
        <v>489556.56</v>
      </c>
    </row>
    <row r="310" spans="1:14" x14ac:dyDescent="0.25">
      <c r="A310" s="5" t="s">
        <v>614</v>
      </c>
      <c r="B310" s="6" t="s">
        <v>615</v>
      </c>
      <c r="C310" s="44">
        <v>320619.26</v>
      </c>
      <c r="D310" s="44">
        <v>124653.9</v>
      </c>
      <c r="E310" s="44">
        <v>4340.47</v>
      </c>
      <c r="F310" s="44">
        <v>31317.360000000001</v>
      </c>
      <c r="G310" s="44">
        <v>8884.91</v>
      </c>
      <c r="H310" s="44">
        <v>2258.4699999999998</v>
      </c>
      <c r="I310" s="44">
        <v>7199.27</v>
      </c>
      <c r="J310" s="44">
        <v>708.11</v>
      </c>
      <c r="K310" s="44">
        <v>354.61</v>
      </c>
      <c r="L310" s="45">
        <v>0</v>
      </c>
      <c r="M310" s="44">
        <v>0</v>
      </c>
      <c r="N310" s="47">
        <f t="shared" si="4"/>
        <v>500336.35999999993</v>
      </c>
    </row>
    <row r="311" spans="1:14" x14ac:dyDescent="0.25">
      <c r="A311" s="5" t="s">
        <v>616</v>
      </c>
      <c r="B311" s="6" t="s">
        <v>617</v>
      </c>
      <c r="C311" s="44">
        <v>104133.53</v>
      </c>
      <c r="D311" s="44">
        <v>34138.199999999997</v>
      </c>
      <c r="E311" s="44">
        <v>1599.87</v>
      </c>
      <c r="F311" s="44">
        <v>9105.57</v>
      </c>
      <c r="G311" s="44">
        <v>2049.1999999999998</v>
      </c>
      <c r="H311" s="44">
        <v>664.49</v>
      </c>
      <c r="I311" s="44">
        <v>1700.54</v>
      </c>
      <c r="J311" s="44">
        <v>302.83</v>
      </c>
      <c r="K311" s="44">
        <v>83.35</v>
      </c>
      <c r="L311" s="45">
        <v>10786</v>
      </c>
      <c r="M311" s="44">
        <v>0</v>
      </c>
      <c r="N311" s="47">
        <f t="shared" si="4"/>
        <v>164563.57999999999</v>
      </c>
    </row>
    <row r="312" spans="1:14" x14ac:dyDescent="0.25">
      <c r="A312" s="5" t="s">
        <v>618</v>
      </c>
      <c r="B312" s="6" t="s">
        <v>619</v>
      </c>
      <c r="C312" s="44">
        <v>166062.28</v>
      </c>
      <c r="D312" s="44">
        <v>49330.66</v>
      </c>
      <c r="E312" s="44">
        <v>2439.64</v>
      </c>
      <c r="F312" s="44">
        <v>21373.62</v>
      </c>
      <c r="G312" s="44">
        <v>1367.91</v>
      </c>
      <c r="H312" s="44">
        <v>1452.02</v>
      </c>
      <c r="I312" s="44">
        <v>3215.77</v>
      </c>
      <c r="J312" s="44">
        <v>317.02999999999997</v>
      </c>
      <c r="K312" s="44">
        <v>289.82</v>
      </c>
      <c r="L312" s="45">
        <v>0</v>
      </c>
      <c r="M312" s="44">
        <v>0</v>
      </c>
      <c r="N312" s="47">
        <f t="shared" si="4"/>
        <v>245848.75</v>
      </c>
    </row>
    <row r="313" spans="1:14" x14ac:dyDescent="0.25">
      <c r="A313" s="5" t="s">
        <v>620</v>
      </c>
      <c r="B313" s="6" t="s">
        <v>621</v>
      </c>
      <c r="C313" s="44">
        <v>332524.15000000002</v>
      </c>
      <c r="D313" s="44">
        <v>153260</v>
      </c>
      <c r="E313" s="44">
        <v>4246</v>
      </c>
      <c r="F313" s="44">
        <v>41408.81</v>
      </c>
      <c r="G313" s="44">
        <v>8060.88</v>
      </c>
      <c r="H313" s="44">
        <v>2861.44</v>
      </c>
      <c r="I313" s="44">
        <v>8983.99</v>
      </c>
      <c r="J313" s="44">
        <v>517.28</v>
      </c>
      <c r="K313" s="44">
        <v>577.5</v>
      </c>
      <c r="L313" s="45">
        <v>0</v>
      </c>
      <c r="M313" s="44">
        <v>0</v>
      </c>
      <c r="N313" s="47">
        <f t="shared" si="4"/>
        <v>552440.04999999993</v>
      </c>
    </row>
    <row r="314" spans="1:14" x14ac:dyDescent="0.25">
      <c r="A314" s="5" t="s">
        <v>622</v>
      </c>
      <c r="B314" s="6" t="s">
        <v>623</v>
      </c>
      <c r="C314" s="44">
        <v>287412.8</v>
      </c>
      <c r="D314" s="44">
        <v>91264.45</v>
      </c>
      <c r="E314" s="44">
        <v>4139.9399999999996</v>
      </c>
      <c r="F314" s="44">
        <v>30289.040000000001</v>
      </c>
      <c r="G314" s="44">
        <v>9084.2999999999993</v>
      </c>
      <c r="H314" s="44">
        <v>2139.13</v>
      </c>
      <c r="I314" s="44">
        <v>7301.84</v>
      </c>
      <c r="J314" s="44">
        <v>673.75</v>
      </c>
      <c r="K314" s="44">
        <v>356.67</v>
      </c>
      <c r="L314" s="45">
        <v>0</v>
      </c>
      <c r="M314" s="44">
        <v>0</v>
      </c>
      <c r="N314" s="47">
        <f t="shared" si="4"/>
        <v>432661.92</v>
      </c>
    </row>
    <row r="315" spans="1:14" x14ac:dyDescent="0.25">
      <c r="A315" s="5" t="s">
        <v>624</v>
      </c>
      <c r="B315" s="6" t="s">
        <v>625</v>
      </c>
      <c r="C315" s="44">
        <v>1278898.76</v>
      </c>
      <c r="D315" s="44">
        <v>190440.64</v>
      </c>
      <c r="E315" s="44">
        <v>16423.900000000001</v>
      </c>
      <c r="F315" s="44">
        <v>209769.19</v>
      </c>
      <c r="G315" s="44">
        <v>18528.080000000002</v>
      </c>
      <c r="H315" s="44">
        <v>13866.27</v>
      </c>
      <c r="I315" s="44">
        <v>38378.519999999997</v>
      </c>
      <c r="J315" s="44">
        <v>1127.3499999999999</v>
      </c>
      <c r="K315" s="44">
        <v>3340.41</v>
      </c>
      <c r="L315" s="45">
        <v>0</v>
      </c>
      <c r="M315" s="44">
        <v>0</v>
      </c>
      <c r="N315" s="47">
        <f t="shared" si="4"/>
        <v>1770773.1199999999</v>
      </c>
    </row>
    <row r="316" spans="1:14" x14ac:dyDescent="0.25">
      <c r="A316" s="5" t="s">
        <v>626</v>
      </c>
      <c r="B316" s="6" t="s">
        <v>627</v>
      </c>
      <c r="C316" s="44">
        <v>290054.01</v>
      </c>
      <c r="D316" s="44">
        <v>189515.92</v>
      </c>
      <c r="E316" s="44">
        <v>3734.89</v>
      </c>
      <c r="F316" s="44">
        <v>32421.399999999998</v>
      </c>
      <c r="G316" s="44">
        <v>6303.14</v>
      </c>
      <c r="H316" s="44">
        <v>2284.81</v>
      </c>
      <c r="I316" s="44">
        <v>6673</v>
      </c>
      <c r="J316" s="44">
        <v>523.08000000000004</v>
      </c>
      <c r="K316" s="44">
        <v>420.13</v>
      </c>
      <c r="L316" s="45">
        <v>38484</v>
      </c>
      <c r="M316" s="44">
        <v>0</v>
      </c>
      <c r="N316" s="47">
        <f t="shared" si="4"/>
        <v>570414.38000000012</v>
      </c>
    </row>
    <row r="317" spans="1:14" x14ac:dyDescent="0.25">
      <c r="A317" s="5" t="s">
        <v>628</v>
      </c>
      <c r="B317" s="6" t="s">
        <v>629</v>
      </c>
      <c r="C317" s="44">
        <v>647466.34</v>
      </c>
      <c r="D317" s="44">
        <v>350084.81</v>
      </c>
      <c r="E317" s="44">
        <v>9041.4699999999993</v>
      </c>
      <c r="F317" s="44">
        <v>68927.05</v>
      </c>
      <c r="G317" s="44">
        <v>20399.46</v>
      </c>
      <c r="H317" s="44">
        <v>4879.28</v>
      </c>
      <c r="I317" s="44">
        <v>16605.27</v>
      </c>
      <c r="J317" s="44">
        <v>1494.29</v>
      </c>
      <c r="K317" s="44">
        <v>832.59</v>
      </c>
      <c r="L317" s="45">
        <v>0</v>
      </c>
      <c r="M317" s="44">
        <v>0</v>
      </c>
      <c r="N317" s="47">
        <f t="shared" si="4"/>
        <v>1119730.56</v>
      </c>
    </row>
    <row r="318" spans="1:14" x14ac:dyDescent="0.25">
      <c r="A318" s="5" t="s">
        <v>630</v>
      </c>
      <c r="B318" s="6" t="s">
        <v>631</v>
      </c>
      <c r="C318" s="44">
        <v>606534.29</v>
      </c>
      <c r="D318" s="44">
        <v>247007.73</v>
      </c>
      <c r="E318" s="44">
        <v>7576.55</v>
      </c>
      <c r="F318" s="44">
        <v>85849.63</v>
      </c>
      <c r="G318" s="44">
        <v>28299.43</v>
      </c>
      <c r="H318" s="44">
        <v>5817.33</v>
      </c>
      <c r="I318" s="44">
        <v>24397.05</v>
      </c>
      <c r="J318" s="44">
        <v>760.76</v>
      </c>
      <c r="K318" s="44">
        <v>1291.05</v>
      </c>
      <c r="L318" s="45">
        <v>0</v>
      </c>
      <c r="M318" s="44">
        <v>0</v>
      </c>
      <c r="N318" s="47">
        <f t="shared" si="4"/>
        <v>1007533.8200000002</v>
      </c>
    </row>
    <row r="319" spans="1:14" x14ac:dyDescent="0.25">
      <c r="A319" s="5" t="s">
        <v>632</v>
      </c>
      <c r="B319" s="6" t="s">
        <v>633</v>
      </c>
      <c r="C319" s="44">
        <v>111075.68</v>
      </c>
      <c r="D319" s="44">
        <v>57937.54</v>
      </c>
      <c r="E319" s="44">
        <v>1794.41</v>
      </c>
      <c r="F319" s="44">
        <v>8385.66</v>
      </c>
      <c r="G319" s="44">
        <v>944.92</v>
      </c>
      <c r="H319" s="44">
        <v>627.94000000000005</v>
      </c>
      <c r="I319" s="44">
        <v>920.95</v>
      </c>
      <c r="J319" s="44">
        <v>356.88</v>
      </c>
      <c r="K319" s="44">
        <v>55.34</v>
      </c>
      <c r="L319" s="45">
        <v>0</v>
      </c>
      <c r="M319" s="44">
        <v>0</v>
      </c>
      <c r="N319" s="47">
        <f t="shared" si="4"/>
        <v>182099.32000000004</v>
      </c>
    </row>
    <row r="320" spans="1:14" x14ac:dyDescent="0.25">
      <c r="A320" s="5" t="s">
        <v>634</v>
      </c>
      <c r="B320" s="6" t="s">
        <v>635</v>
      </c>
      <c r="C320" s="44">
        <v>654573.04</v>
      </c>
      <c r="D320" s="44">
        <v>380514.09</v>
      </c>
      <c r="E320" s="44">
        <v>8850.48</v>
      </c>
      <c r="F320" s="44">
        <v>75194.509999999995</v>
      </c>
      <c r="G320" s="44">
        <v>22195.74</v>
      </c>
      <c r="H320" s="44">
        <v>5257.48</v>
      </c>
      <c r="I320" s="44">
        <v>18693.47</v>
      </c>
      <c r="J320" s="44">
        <v>1317.9</v>
      </c>
      <c r="K320" s="44">
        <v>976.39</v>
      </c>
      <c r="L320" s="45">
        <v>36754</v>
      </c>
      <c r="M320" s="44">
        <v>0</v>
      </c>
      <c r="N320" s="47">
        <f t="shared" si="4"/>
        <v>1204327.0999999999</v>
      </c>
    </row>
    <row r="321" spans="1:14" x14ac:dyDescent="0.25">
      <c r="A321" s="5" t="s">
        <v>636</v>
      </c>
      <c r="B321" s="6" t="s">
        <v>637</v>
      </c>
      <c r="C321" s="44">
        <v>120543.99</v>
      </c>
      <c r="D321" s="44">
        <v>52700.800000000003</v>
      </c>
      <c r="E321" s="44">
        <v>2009.17</v>
      </c>
      <c r="F321" s="44">
        <v>9331.48</v>
      </c>
      <c r="G321" s="44">
        <v>1402.69</v>
      </c>
      <c r="H321" s="44">
        <v>691.6</v>
      </c>
      <c r="I321" s="44">
        <v>1203.95</v>
      </c>
      <c r="J321" s="44">
        <v>398.56</v>
      </c>
      <c r="K321" s="44">
        <v>62.53</v>
      </c>
      <c r="L321" s="45">
        <v>0</v>
      </c>
      <c r="M321" s="44">
        <v>0</v>
      </c>
      <c r="N321" s="47">
        <f t="shared" si="4"/>
        <v>188344.77000000005</v>
      </c>
    </row>
    <row r="322" spans="1:14" x14ac:dyDescent="0.25">
      <c r="A322" s="5" t="s">
        <v>638</v>
      </c>
      <c r="B322" s="6" t="s">
        <v>639</v>
      </c>
      <c r="C322" s="44">
        <v>185419.06</v>
      </c>
      <c r="D322" s="44">
        <v>74208.34</v>
      </c>
      <c r="E322" s="44">
        <v>2514.13</v>
      </c>
      <c r="F322" s="44">
        <v>19100.11</v>
      </c>
      <c r="G322" s="44">
        <v>3305.66</v>
      </c>
      <c r="H322" s="44">
        <v>1368.79</v>
      </c>
      <c r="I322" s="44">
        <v>3589.14</v>
      </c>
      <c r="J322" s="44">
        <v>459.13</v>
      </c>
      <c r="K322" s="44">
        <v>228.33</v>
      </c>
      <c r="L322" s="45">
        <v>0</v>
      </c>
      <c r="M322" s="44">
        <v>0</v>
      </c>
      <c r="N322" s="47">
        <f t="shared" si="4"/>
        <v>290192.69</v>
      </c>
    </row>
    <row r="323" spans="1:14" x14ac:dyDescent="0.25">
      <c r="A323" s="5" t="s">
        <v>640</v>
      </c>
      <c r="B323" s="6" t="s">
        <v>641</v>
      </c>
      <c r="C323" s="44">
        <v>169804.08</v>
      </c>
      <c r="D323" s="44">
        <v>71075.63</v>
      </c>
      <c r="E323" s="44">
        <v>2569.1999999999998</v>
      </c>
      <c r="F323" s="44">
        <v>15037.55</v>
      </c>
      <c r="G323" s="44">
        <v>3732.44</v>
      </c>
      <c r="H323" s="44">
        <v>1095.6199999999999</v>
      </c>
      <c r="I323" s="44">
        <v>2945.78</v>
      </c>
      <c r="J323" s="44">
        <v>476.39</v>
      </c>
      <c r="K323" s="44">
        <v>141.76</v>
      </c>
      <c r="L323" s="45">
        <v>0</v>
      </c>
      <c r="M323" s="44">
        <v>0</v>
      </c>
      <c r="N323" s="47">
        <f t="shared" si="4"/>
        <v>266878.45</v>
      </c>
    </row>
    <row r="324" spans="1:14" x14ac:dyDescent="0.25">
      <c r="A324" s="5" t="s">
        <v>642</v>
      </c>
      <c r="B324" s="6" t="s">
        <v>643</v>
      </c>
      <c r="C324" s="44">
        <v>131576.42000000001</v>
      </c>
      <c r="D324" s="44">
        <v>73338.45</v>
      </c>
      <c r="E324" s="44">
        <v>2181.96</v>
      </c>
      <c r="F324" s="44">
        <v>10980.51</v>
      </c>
      <c r="G324" s="44">
        <v>1394.35</v>
      </c>
      <c r="H324" s="44">
        <v>808.78</v>
      </c>
      <c r="I324" s="44">
        <v>1439.54</v>
      </c>
      <c r="J324" s="44">
        <v>501.54</v>
      </c>
      <c r="K324" s="44">
        <v>88.19</v>
      </c>
      <c r="L324" s="45">
        <v>5822</v>
      </c>
      <c r="M324" s="44">
        <v>0</v>
      </c>
      <c r="N324" s="47">
        <f t="shared" si="4"/>
        <v>228131.74000000002</v>
      </c>
    </row>
    <row r="325" spans="1:14" x14ac:dyDescent="0.25">
      <c r="A325" s="5" t="s">
        <v>644</v>
      </c>
      <c r="B325" s="6" t="s">
        <v>645</v>
      </c>
      <c r="C325" s="44">
        <v>149982.51</v>
      </c>
      <c r="D325" s="44">
        <v>73736.899999999994</v>
      </c>
      <c r="E325" s="44">
        <v>2253.11</v>
      </c>
      <c r="F325" s="44">
        <v>13386.75</v>
      </c>
      <c r="G325" s="44">
        <v>2397.79</v>
      </c>
      <c r="H325" s="44">
        <v>975.97</v>
      </c>
      <c r="I325" s="44">
        <v>2259.38</v>
      </c>
      <c r="J325" s="44">
        <v>429.64</v>
      </c>
      <c r="K325" s="44">
        <v>128.58000000000001</v>
      </c>
      <c r="L325" s="45">
        <v>0</v>
      </c>
      <c r="M325" s="44">
        <v>0</v>
      </c>
      <c r="N325" s="47">
        <f t="shared" si="4"/>
        <v>245550.63</v>
      </c>
    </row>
    <row r="326" spans="1:14" x14ac:dyDescent="0.25">
      <c r="A326" s="5" t="s">
        <v>646</v>
      </c>
      <c r="B326" s="6" t="s">
        <v>647</v>
      </c>
      <c r="C326" s="44">
        <v>6404089.4500000002</v>
      </c>
      <c r="D326" s="44">
        <v>1570120.3</v>
      </c>
      <c r="E326" s="44">
        <v>76858.73</v>
      </c>
      <c r="F326" s="44">
        <v>946323.04</v>
      </c>
      <c r="G326" s="44">
        <v>93264.27</v>
      </c>
      <c r="H326" s="44">
        <v>64335.62</v>
      </c>
      <c r="I326" s="44">
        <v>175194.57</v>
      </c>
      <c r="J326" s="44">
        <v>7514.03</v>
      </c>
      <c r="K326" s="44">
        <v>14717.12</v>
      </c>
      <c r="L326" s="45">
        <v>0</v>
      </c>
      <c r="M326" s="44">
        <v>0</v>
      </c>
      <c r="N326" s="47">
        <f t="shared" si="4"/>
        <v>9352417.1299999971</v>
      </c>
    </row>
    <row r="327" spans="1:14" x14ac:dyDescent="0.25">
      <c r="A327" s="5" t="s">
        <v>648</v>
      </c>
      <c r="B327" s="6" t="s">
        <v>649</v>
      </c>
      <c r="C327" s="44">
        <v>86075.520000000004</v>
      </c>
      <c r="D327" s="44">
        <v>24797</v>
      </c>
      <c r="E327" s="44">
        <v>1312.7</v>
      </c>
      <c r="F327" s="44">
        <v>7907.4</v>
      </c>
      <c r="G327" s="44">
        <v>1862.93</v>
      </c>
      <c r="H327" s="44">
        <v>571.34</v>
      </c>
      <c r="I327" s="44">
        <v>1554.39</v>
      </c>
      <c r="J327" s="44">
        <v>241</v>
      </c>
      <c r="K327" s="44">
        <v>77.790000000000006</v>
      </c>
      <c r="L327" s="45">
        <v>0</v>
      </c>
      <c r="M327" s="44">
        <v>0</v>
      </c>
      <c r="N327" s="47">
        <f t="shared" si="4"/>
        <v>124400.06999999998</v>
      </c>
    </row>
    <row r="328" spans="1:14" x14ac:dyDescent="0.25">
      <c r="A328" s="5" t="s">
        <v>650</v>
      </c>
      <c r="B328" s="6" t="s">
        <v>651</v>
      </c>
      <c r="C328" s="44">
        <v>76815.740000000005</v>
      </c>
      <c r="D328" s="44">
        <v>26878</v>
      </c>
      <c r="E328" s="44">
        <v>1232.33</v>
      </c>
      <c r="F328" s="44">
        <v>6429.33</v>
      </c>
      <c r="G328" s="44">
        <v>1336.91</v>
      </c>
      <c r="H328" s="44">
        <v>470.81</v>
      </c>
      <c r="I328" s="44">
        <v>1095.17</v>
      </c>
      <c r="J328" s="44">
        <v>235.34</v>
      </c>
      <c r="K328" s="44">
        <v>52.7</v>
      </c>
      <c r="L328" s="45">
        <v>0</v>
      </c>
      <c r="M328" s="44">
        <v>0</v>
      </c>
      <c r="N328" s="47">
        <f t="shared" si="4"/>
        <v>114546.33</v>
      </c>
    </row>
    <row r="329" spans="1:14" x14ac:dyDescent="0.25">
      <c r="A329" s="5" t="s">
        <v>652</v>
      </c>
      <c r="B329" s="6" t="s">
        <v>653</v>
      </c>
      <c r="C329" s="44">
        <v>105521.26</v>
      </c>
      <c r="D329" s="44">
        <v>42602.27</v>
      </c>
      <c r="E329" s="44">
        <v>1644.95</v>
      </c>
      <c r="F329" s="44">
        <v>8659.35</v>
      </c>
      <c r="G329" s="44">
        <v>1426.98</v>
      </c>
      <c r="H329" s="44">
        <v>640.09</v>
      </c>
      <c r="I329" s="44">
        <v>1296.46</v>
      </c>
      <c r="J329" s="44">
        <v>323.73</v>
      </c>
      <c r="K329" s="44">
        <v>70.83</v>
      </c>
      <c r="L329" s="45">
        <v>0</v>
      </c>
      <c r="M329" s="44">
        <v>0</v>
      </c>
      <c r="N329" s="47">
        <f t="shared" si="4"/>
        <v>162185.92000000001</v>
      </c>
    </row>
    <row r="330" spans="1:14" x14ac:dyDescent="0.25">
      <c r="A330" s="5" t="s">
        <v>654</v>
      </c>
      <c r="B330" s="6" t="s">
        <v>655</v>
      </c>
      <c r="C330" s="44">
        <v>122770.28</v>
      </c>
      <c r="D330" s="44">
        <v>56086</v>
      </c>
      <c r="E330" s="44">
        <v>2050.12</v>
      </c>
      <c r="F330" s="44">
        <v>9287.1299999999992</v>
      </c>
      <c r="G330" s="44">
        <v>1542</v>
      </c>
      <c r="H330" s="44">
        <v>691.33</v>
      </c>
      <c r="I330" s="44">
        <v>1219.29</v>
      </c>
      <c r="J330" s="44">
        <v>410.62</v>
      </c>
      <c r="K330" s="44">
        <v>58.68</v>
      </c>
      <c r="L330" s="45">
        <v>0</v>
      </c>
      <c r="M330" s="44">
        <v>0</v>
      </c>
      <c r="N330" s="47">
        <f t="shared" ref="N330:N393" si="5">SUM(C330:M330)</f>
        <v>194115.44999999998</v>
      </c>
    </row>
    <row r="331" spans="1:14" x14ac:dyDescent="0.25">
      <c r="A331" s="5" t="s">
        <v>656</v>
      </c>
      <c r="B331" s="6" t="s">
        <v>657</v>
      </c>
      <c r="C331" s="44">
        <v>184244.12</v>
      </c>
      <c r="D331" s="44">
        <v>44937.4</v>
      </c>
      <c r="E331" s="44">
        <v>2663.61</v>
      </c>
      <c r="F331" s="44">
        <v>17240.78</v>
      </c>
      <c r="G331" s="44">
        <v>4591.22</v>
      </c>
      <c r="H331" s="44">
        <v>1246.32</v>
      </c>
      <c r="I331" s="44">
        <v>3730.6</v>
      </c>
      <c r="J331" s="44">
        <v>461.41</v>
      </c>
      <c r="K331" s="44">
        <v>179.62</v>
      </c>
      <c r="L331" s="45">
        <v>0</v>
      </c>
      <c r="M331" s="44">
        <v>0</v>
      </c>
      <c r="N331" s="47">
        <f t="shared" si="5"/>
        <v>259295.08</v>
      </c>
    </row>
    <row r="332" spans="1:14" x14ac:dyDescent="0.25">
      <c r="A332" s="5" t="s">
        <v>658</v>
      </c>
      <c r="B332" s="6" t="s">
        <v>659</v>
      </c>
      <c r="C332" s="44">
        <v>2999103.28</v>
      </c>
      <c r="D332" s="44">
        <v>1044081.72</v>
      </c>
      <c r="E332" s="44">
        <v>35764.89</v>
      </c>
      <c r="F332" s="44">
        <v>371662.87</v>
      </c>
      <c r="G332" s="44">
        <v>91777.61</v>
      </c>
      <c r="H332" s="44">
        <v>25992.29</v>
      </c>
      <c r="I332" s="44">
        <v>89946.23</v>
      </c>
      <c r="J332" s="44">
        <v>4693.08</v>
      </c>
      <c r="K332" s="44">
        <v>5301.83</v>
      </c>
      <c r="L332" s="45">
        <v>0</v>
      </c>
      <c r="M332" s="44">
        <v>0</v>
      </c>
      <c r="N332" s="47">
        <f t="shared" si="5"/>
        <v>4668323.8000000007</v>
      </c>
    </row>
    <row r="333" spans="1:14" x14ac:dyDescent="0.25">
      <c r="A333" s="5" t="s">
        <v>660</v>
      </c>
      <c r="B333" s="6" t="s">
        <v>661</v>
      </c>
      <c r="C333" s="44">
        <v>661719.76</v>
      </c>
      <c r="D333" s="44">
        <v>195318.36</v>
      </c>
      <c r="E333" s="44">
        <v>8665.23</v>
      </c>
      <c r="F333" s="44">
        <v>74247.31</v>
      </c>
      <c r="G333" s="44">
        <v>23210.18</v>
      </c>
      <c r="H333" s="44">
        <v>5226.43</v>
      </c>
      <c r="I333" s="44">
        <v>19120.87</v>
      </c>
      <c r="J333" s="44">
        <v>1276.27</v>
      </c>
      <c r="K333" s="44">
        <v>959.58</v>
      </c>
      <c r="L333" s="45">
        <v>3030</v>
      </c>
      <c r="M333" s="44">
        <v>0</v>
      </c>
      <c r="N333" s="47">
        <f t="shared" si="5"/>
        <v>992773.99</v>
      </c>
    </row>
    <row r="334" spans="1:14" x14ac:dyDescent="0.25">
      <c r="A334" s="5" t="s">
        <v>662</v>
      </c>
      <c r="B334" s="6" t="s">
        <v>663</v>
      </c>
      <c r="C334" s="44">
        <v>364584.17</v>
      </c>
      <c r="D334" s="44">
        <v>157332.65</v>
      </c>
      <c r="E334" s="44">
        <v>5101.3</v>
      </c>
      <c r="F334" s="44">
        <v>35258.660000000003</v>
      </c>
      <c r="G334" s="44">
        <v>9806.61</v>
      </c>
      <c r="H334" s="44">
        <v>2544.5300000000002</v>
      </c>
      <c r="I334" s="44">
        <v>7944.04</v>
      </c>
      <c r="J334" s="44">
        <v>898.28</v>
      </c>
      <c r="K334" s="44">
        <v>389.17</v>
      </c>
      <c r="L334" s="45">
        <v>0</v>
      </c>
      <c r="M334" s="44">
        <v>0</v>
      </c>
      <c r="N334" s="47">
        <f t="shared" si="5"/>
        <v>583859.41000000015</v>
      </c>
    </row>
    <row r="335" spans="1:14" x14ac:dyDescent="0.25">
      <c r="A335" s="5" t="s">
        <v>664</v>
      </c>
      <c r="B335" s="6" t="s">
        <v>665</v>
      </c>
      <c r="C335" s="44">
        <v>1794102.57</v>
      </c>
      <c r="D335" s="44">
        <v>744873.48</v>
      </c>
      <c r="E335" s="44">
        <v>24376.58</v>
      </c>
      <c r="F335" s="44">
        <v>189584.37</v>
      </c>
      <c r="G335" s="44">
        <v>29349.54</v>
      </c>
      <c r="H335" s="44">
        <v>13460.04</v>
      </c>
      <c r="I335" s="44">
        <v>34224.43</v>
      </c>
      <c r="J335" s="44">
        <v>3866.24</v>
      </c>
      <c r="K335" s="44">
        <v>2302.2600000000002</v>
      </c>
      <c r="L335" s="45">
        <v>0</v>
      </c>
      <c r="M335" s="44">
        <v>0</v>
      </c>
      <c r="N335" s="47">
        <f t="shared" si="5"/>
        <v>2836139.5100000002</v>
      </c>
    </row>
    <row r="336" spans="1:14" x14ac:dyDescent="0.25">
      <c r="A336" s="5" t="s">
        <v>666</v>
      </c>
      <c r="B336" s="6" t="s">
        <v>667</v>
      </c>
      <c r="C336" s="44">
        <v>122835</v>
      </c>
      <c r="D336" s="44">
        <v>41064</v>
      </c>
      <c r="E336" s="44">
        <v>1917.39</v>
      </c>
      <c r="F336" s="44">
        <v>11365.91</v>
      </c>
      <c r="G336" s="44">
        <v>2784.56</v>
      </c>
      <c r="H336" s="44">
        <v>816.58</v>
      </c>
      <c r="I336" s="44">
        <v>2263.73</v>
      </c>
      <c r="J336" s="44">
        <v>345.59</v>
      </c>
      <c r="K336" s="44">
        <v>110.76</v>
      </c>
      <c r="L336" s="45">
        <v>0</v>
      </c>
      <c r="M336" s="44">
        <v>0</v>
      </c>
      <c r="N336" s="47">
        <f t="shared" si="5"/>
        <v>183503.52000000002</v>
      </c>
    </row>
    <row r="337" spans="1:14" x14ac:dyDescent="0.25">
      <c r="A337" s="5" t="s">
        <v>668</v>
      </c>
      <c r="B337" s="6" t="s">
        <v>669</v>
      </c>
      <c r="C337" s="44">
        <v>129276.3</v>
      </c>
      <c r="D337" s="44">
        <v>41029.58</v>
      </c>
      <c r="E337" s="44">
        <v>2021.06</v>
      </c>
      <c r="F337" s="44">
        <v>10593.2</v>
      </c>
      <c r="G337" s="44">
        <v>2212.14</v>
      </c>
      <c r="H337" s="44">
        <v>782.39</v>
      </c>
      <c r="I337" s="44">
        <v>1788.64</v>
      </c>
      <c r="J337" s="44">
        <v>392.86</v>
      </c>
      <c r="K337" s="44">
        <v>86.08</v>
      </c>
      <c r="L337" s="45">
        <v>0</v>
      </c>
      <c r="M337" s="44">
        <v>0</v>
      </c>
      <c r="N337" s="47">
        <f t="shared" si="5"/>
        <v>188182.25000000003</v>
      </c>
    </row>
    <row r="338" spans="1:14" x14ac:dyDescent="0.25">
      <c r="A338" s="5" t="s">
        <v>670</v>
      </c>
      <c r="B338" s="6" t="s">
        <v>671</v>
      </c>
      <c r="C338" s="44">
        <v>276663.82</v>
      </c>
      <c r="D338" s="44">
        <v>55846</v>
      </c>
      <c r="E338" s="44">
        <v>3979.32</v>
      </c>
      <c r="F338" s="44">
        <v>28509.35</v>
      </c>
      <c r="G338" s="44">
        <v>8201.39</v>
      </c>
      <c r="H338" s="44">
        <v>2023.67</v>
      </c>
      <c r="I338" s="44">
        <v>6740.94</v>
      </c>
      <c r="J338" s="44">
        <v>664.35</v>
      </c>
      <c r="K338" s="44">
        <v>329.32</v>
      </c>
      <c r="L338" s="45">
        <v>0</v>
      </c>
      <c r="M338" s="44">
        <v>0</v>
      </c>
      <c r="N338" s="47">
        <f t="shared" si="5"/>
        <v>382958.16</v>
      </c>
    </row>
    <row r="339" spans="1:14" x14ac:dyDescent="0.25">
      <c r="A339" s="5" t="s">
        <v>672</v>
      </c>
      <c r="B339" s="6" t="s">
        <v>673</v>
      </c>
      <c r="C339" s="44">
        <v>154000.37</v>
      </c>
      <c r="D339" s="44">
        <v>68468.039999999994</v>
      </c>
      <c r="E339" s="44">
        <v>2179.4299999999998</v>
      </c>
      <c r="F339" s="44">
        <v>12957.619999999999</v>
      </c>
      <c r="G339" s="44">
        <v>1877.88</v>
      </c>
      <c r="H339" s="44">
        <v>961.21</v>
      </c>
      <c r="I339" s="44">
        <v>1936.58</v>
      </c>
      <c r="J339" s="44">
        <v>392.91</v>
      </c>
      <c r="K339" s="44">
        <v>119.71</v>
      </c>
      <c r="L339" s="45">
        <v>0</v>
      </c>
      <c r="M339" s="44">
        <v>0</v>
      </c>
      <c r="N339" s="47">
        <f t="shared" si="5"/>
        <v>242893.74999999994</v>
      </c>
    </row>
    <row r="340" spans="1:14" x14ac:dyDescent="0.25">
      <c r="A340" s="5" t="s">
        <v>674</v>
      </c>
      <c r="B340" s="6" t="s">
        <v>675</v>
      </c>
      <c r="C340" s="44">
        <v>62306.18</v>
      </c>
      <c r="D340" s="44">
        <v>35153.26</v>
      </c>
      <c r="E340" s="44">
        <v>1029.22</v>
      </c>
      <c r="F340" s="44">
        <v>4961.7800000000007</v>
      </c>
      <c r="G340" s="44">
        <v>701.87</v>
      </c>
      <c r="H340" s="44">
        <v>365.64</v>
      </c>
      <c r="I340" s="44">
        <v>649.79</v>
      </c>
      <c r="J340" s="44">
        <v>202.97</v>
      </c>
      <c r="K340" s="44">
        <v>35.840000000000003</v>
      </c>
      <c r="L340" s="45">
        <v>0</v>
      </c>
      <c r="M340" s="44">
        <v>0</v>
      </c>
      <c r="N340" s="47">
        <f t="shared" si="5"/>
        <v>105406.54999999999</v>
      </c>
    </row>
    <row r="341" spans="1:14" x14ac:dyDescent="0.25">
      <c r="A341" s="5" t="s">
        <v>676</v>
      </c>
      <c r="B341" s="6" t="s">
        <v>677</v>
      </c>
      <c r="C341" s="44">
        <v>267367.55</v>
      </c>
      <c r="D341" s="44">
        <v>47216.66</v>
      </c>
      <c r="E341" s="44">
        <v>3566.98</v>
      </c>
      <c r="F341" s="44">
        <v>33345.93</v>
      </c>
      <c r="G341" s="44">
        <v>6175.05</v>
      </c>
      <c r="H341" s="44">
        <v>2306.54</v>
      </c>
      <c r="I341" s="44">
        <v>7025.58</v>
      </c>
      <c r="J341" s="44">
        <v>553.15</v>
      </c>
      <c r="K341" s="44">
        <v>461.01</v>
      </c>
      <c r="L341" s="45">
        <v>16611</v>
      </c>
      <c r="M341" s="44">
        <v>0</v>
      </c>
      <c r="N341" s="47">
        <f t="shared" si="5"/>
        <v>384629.44999999995</v>
      </c>
    </row>
    <row r="342" spans="1:14" ht="25.5" x14ac:dyDescent="0.25">
      <c r="A342" s="5" t="s">
        <v>678</v>
      </c>
      <c r="B342" s="6" t="s">
        <v>679</v>
      </c>
      <c r="C342" s="44">
        <v>2925361.1</v>
      </c>
      <c r="D342" s="44">
        <v>1203815.51</v>
      </c>
      <c r="E342" s="44">
        <v>37414.839999999997</v>
      </c>
      <c r="F342" s="44">
        <v>383462.57</v>
      </c>
      <c r="G342" s="44">
        <v>95833.64</v>
      </c>
      <c r="H342" s="44">
        <v>26279.439999999999</v>
      </c>
      <c r="I342" s="44">
        <v>93858.38</v>
      </c>
      <c r="J342" s="44">
        <v>4421.1000000000004</v>
      </c>
      <c r="K342" s="44">
        <v>5508.5</v>
      </c>
      <c r="L342" s="45">
        <v>0</v>
      </c>
      <c r="M342" s="44">
        <v>0</v>
      </c>
      <c r="N342" s="47">
        <f t="shared" si="5"/>
        <v>4775955.08</v>
      </c>
    </row>
    <row r="343" spans="1:14" x14ac:dyDescent="0.25">
      <c r="A343" s="5" t="s">
        <v>680</v>
      </c>
      <c r="B343" s="6" t="s">
        <v>681</v>
      </c>
      <c r="C343" s="44">
        <v>122701.85</v>
      </c>
      <c r="D343" s="44">
        <v>50524.2</v>
      </c>
      <c r="E343" s="44">
        <v>2021.63</v>
      </c>
      <c r="F343" s="44">
        <v>9517.9500000000007</v>
      </c>
      <c r="G343" s="44">
        <v>1654.16</v>
      </c>
      <c r="H343" s="44">
        <v>705.97</v>
      </c>
      <c r="I343" s="44">
        <v>1348.21</v>
      </c>
      <c r="J343" s="44">
        <v>399.97</v>
      </c>
      <c r="K343" s="44">
        <v>65.09</v>
      </c>
      <c r="L343" s="45">
        <v>0</v>
      </c>
      <c r="M343" s="44">
        <v>0</v>
      </c>
      <c r="N343" s="47">
        <f t="shared" si="5"/>
        <v>188939.03</v>
      </c>
    </row>
    <row r="344" spans="1:14" x14ac:dyDescent="0.25">
      <c r="A344" s="5" t="s">
        <v>682</v>
      </c>
      <c r="B344" s="6" t="s">
        <v>683</v>
      </c>
      <c r="C344" s="44">
        <v>299824.62</v>
      </c>
      <c r="D344" s="44">
        <v>106135.31</v>
      </c>
      <c r="E344" s="44">
        <v>4191.37</v>
      </c>
      <c r="F344" s="44">
        <v>34980.28</v>
      </c>
      <c r="G344" s="44">
        <v>3218.86</v>
      </c>
      <c r="H344" s="44">
        <v>2431.2600000000002</v>
      </c>
      <c r="I344" s="44">
        <v>5539.54</v>
      </c>
      <c r="J344" s="44">
        <v>622.78</v>
      </c>
      <c r="K344" s="44">
        <v>453.11</v>
      </c>
      <c r="L344" s="45">
        <v>15582</v>
      </c>
      <c r="M344" s="44">
        <v>0</v>
      </c>
      <c r="N344" s="47">
        <f t="shared" si="5"/>
        <v>472979.12999999995</v>
      </c>
    </row>
    <row r="345" spans="1:14" x14ac:dyDescent="0.25">
      <c r="A345" s="5" t="s">
        <v>684</v>
      </c>
      <c r="B345" s="6" t="s">
        <v>685</v>
      </c>
      <c r="C345" s="44">
        <v>423160.98</v>
      </c>
      <c r="D345" s="44">
        <v>101844.07</v>
      </c>
      <c r="E345" s="44">
        <v>5570.98</v>
      </c>
      <c r="F345" s="44">
        <v>45477.5</v>
      </c>
      <c r="G345" s="44">
        <v>11031.2</v>
      </c>
      <c r="H345" s="44">
        <v>3225.65</v>
      </c>
      <c r="I345" s="44">
        <v>10032.209999999999</v>
      </c>
      <c r="J345" s="44">
        <v>844.22</v>
      </c>
      <c r="K345" s="44">
        <v>567.5</v>
      </c>
      <c r="L345" s="45">
        <v>0</v>
      </c>
      <c r="M345" s="44">
        <v>0</v>
      </c>
      <c r="N345" s="47">
        <f t="shared" si="5"/>
        <v>601754.30999999994</v>
      </c>
    </row>
    <row r="346" spans="1:14" x14ac:dyDescent="0.25">
      <c r="A346" s="5" t="s">
        <v>686</v>
      </c>
      <c r="B346" s="6" t="s">
        <v>687</v>
      </c>
      <c r="C346" s="44">
        <v>829195.82</v>
      </c>
      <c r="D346" s="44">
        <v>530268.52</v>
      </c>
      <c r="E346" s="44">
        <v>10174.09</v>
      </c>
      <c r="F346" s="44">
        <v>112450.01000000001</v>
      </c>
      <c r="G346" s="44">
        <v>19224.150000000001</v>
      </c>
      <c r="H346" s="44">
        <v>7677.7</v>
      </c>
      <c r="I346" s="44">
        <v>23989.27</v>
      </c>
      <c r="J346" s="44">
        <v>1020.85</v>
      </c>
      <c r="K346" s="44">
        <v>1662.4</v>
      </c>
      <c r="L346" s="45">
        <v>0</v>
      </c>
      <c r="M346" s="44">
        <v>0</v>
      </c>
      <c r="N346" s="47">
        <f t="shared" si="5"/>
        <v>1535662.8099999998</v>
      </c>
    </row>
    <row r="347" spans="1:14" x14ac:dyDescent="0.25">
      <c r="A347" s="5" t="s">
        <v>688</v>
      </c>
      <c r="B347" s="6" t="s">
        <v>689</v>
      </c>
      <c r="C347" s="44">
        <v>428411.47</v>
      </c>
      <c r="D347" s="44">
        <v>185494.38</v>
      </c>
      <c r="E347" s="44">
        <v>4172.92</v>
      </c>
      <c r="F347" s="44">
        <v>36223.270000000004</v>
      </c>
      <c r="G347" s="44">
        <v>8132.28</v>
      </c>
      <c r="H347" s="44">
        <v>2883.08</v>
      </c>
      <c r="I347" s="44">
        <v>7716.9</v>
      </c>
      <c r="J347" s="44">
        <v>908.12</v>
      </c>
      <c r="K347" s="44">
        <v>433.23</v>
      </c>
      <c r="L347" s="45">
        <v>0</v>
      </c>
      <c r="M347" s="44">
        <v>0</v>
      </c>
      <c r="N347" s="47">
        <f t="shared" si="5"/>
        <v>674375.65</v>
      </c>
    </row>
    <row r="348" spans="1:14" x14ac:dyDescent="0.25">
      <c r="A348" s="5" t="s">
        <v>690</v>
      </c>
      <c r="B348" s="6" t="s">
        <v>691</v>
      </c>
      <c r="C348" s="44">
        <v>152384.22</v>
      </c>
      <c r="D348" s="44">
        <v>37764.800000000003</v>
      </c>
      <c r="E348" s="44">
        <v>2341.5700000000002</v>
      </c>
      <c r="F348" s="44">
        <v>13716</v>
      </c>
      <c r="G348" s="44">
        <v>3316.08</v>
      </c>
      <c r="H348" s="44">
        <v>994.48</v>
      </c>
      <c r="I348" s="44">
        <v>2712.23</v>
      </c>
      <c r="J348" s="44">
        <v>436.4</v>
      </c>
      <c r="K348" s="44">
        <v>130.66</v>
      </c>
      <c r="L348" s="45">
        <v>0</v>
      </c>
      <c r="M348" s="44">
        <v>0</v>
      </c>
      <c r="N348" s="47">
        <f t="shared" si="5"/>
        <v>213796.44000000003</v>
      </c>
    </row>
    <row r="349" spans="1:14" x14ac:dyDescent="0.25">
      <c r="A349" s="5" t="s">
        <v>692</v>
      </c>
      <c r="B349" s="6" t="s">
        <v>693</v>
      </c>
      <c r="C349" s="44">
        <v>97862.05</v>
      </c>
      <c r="D349" s="44">
        <v>41451.410000000003</v>
      </c>
      <c r="E349" s="44">
        <v>1497.85</v>
      </c>
      <c r="F349" s="44">
        <v>8601.81</v>
      </c>
      <c r="G349" s="44">
        <v>455.77</v>
      </c>
      <c r="H349" s="44">
        <v>632.30999999999995</v>
      </c>
      <c r="I349" s="44">
        <v>931.9</v>
      </c>
      <c r="J349" s="44">
        <v>332.4</v>
      </c>
      <c r="K349" s="44">
        <v>80.650000000000006</v>
      </c>
      <c r="L349" s="45">
        <v>2602</v>
      </c>
      <c r="M349" s="44">
        <v>0</v>
      </c>
      <c r="N349" s="47">
        <f t="shared" si="5"/>
        <v>154448.15</v>
      </c>
    </row>
    <row r="350" spans="1:14" x14ac:dyDescent="0.25">
      <c r="A350" s="5" t="s">
        <v>694</v>
      </c>
      <c r="B350" s="6" t="s">
        <v>695</v>
      </c>
      <c r="C350" s="44">
        <v>498172.38</v>
      </c>
      <c r="D350" s="44">
        <v>167818.15</v>
      </c>
      <c r="E350" s="44">
        <v>5278.03</v>
      </c>
      <c r="F350" s="44">
        <v>48576.44</v>
      </c>
      <c r="G350" s="44">
        <v>7629.94</v>
      </c>
      <c r="H350" s="44">
        <v>3566.01</v>
      </c>
      <c r="I350" s="44">
        <v>9074.75</v>
      </c>
      <c r="J350" s="44">
        <v>626.76</v>
      </c>
      <c r="K350" s="44">
        <v>610.38</v>
      </c>
      <c r="L350" s="45">
        <v>0</v>
      </c>
      <c r="M350" s="44">
        <v>0</v>
      </c>
      <c r="N350" s="47">
        <f t="shared" si="5"/>
        <v>741352.84</v>
      </c>
    </row>
    <row r="351" spans="1:14" x14ac:dyDescent="0.25">
      <c r="A351" s="5" t="s">
        <v>696</v>
      </c>
      <c r="B351" s="6" t="s">
        <v>697</v>
      </c>
      <c r="C351" s="44">
        <v>196236.9</v>
      </c>
      <c r="D351" s="44">
        <v>93485.06</v>
      </c>
      <c r="E351" s="44">
        <v>2837.13</v>
      </c>
      <c r="F351" s="44">
        <v>19862.739999999998</v>
      </c>
      <c r="G351" s="44">
        <v>3764.37</v>
      </c>
      <c r="H351" s="44">
        <v>1415.24</v>
      </c>
      <c r="I351" s="44">
        <v>3777.19</v>
      </c>
      <c r="J351" s="44">
        <v>489.58</v>
      </c>
      <c r="K351" s="44">
        <v>225.16</v>
      </c>
      <c r="L351" s="45">
        <v>0</v>
      </c>
      <c r="M351" s="44">
        <v>0</v>
      </c>
      <c r="N351" s="47">
        <f t="shared" si="5"/>
        <v>322093.36999999994</v>
      </c>
    </row>
    <row r="352" spans="1:14" x14ac:dyDescent="0.25">
      <c r="A352" s="5" t="s">
        <v>698</v>
      </c>
      <c r="B352" s="6" t="s">
        <v>699</v>
      </c>
      <c r="C352" s="44">
        <v>220964.95</v>
      </c>
      <c r="D352" s="44">
        <v>106841.67</v>
      </c>
      <c r="E352" s="44">
        <v>3106.05</v>
      </c>
      <c r="F352" s="44">
        <v>20882.71</v>
      </c>
      <c r="G352" s="44">
        <v>5391.36</v>
      </c>
      <c r="H352" s="44">
        <v>1514.38</v>
      </c>
      <c r="I352" s="44">
        <v>4490.24</v>
      </c>
      <c r="J352" s="44">
        <v>564.73</v>
      </c>
      <c r="K352" s="44">
        <v>224.6</v>
      </c>
      <c r="L352" s="45">
        <v>0</v>
      </c>
      <c r="M352" s="44">
        <v>0</v>
      </c>
      <c r="N352" s="47">
        <f t="shared" si="5"/>
        <v>363980.68999999994</v>
      </c>
    </row>
    <row r="353" spans="1:14" x14ac:dyDescent="0.25">
      <c r="A353" s="5" t="s">
        <v>700</v>
      </c>
      <c r="B353" s="6" t="s">
        <v>701</v>
      </c>
      <c r="C353" s="44">
        <v>269714.12</v>
      </c>
      <c r="D353" s="44">
        <v>54117.56</v>
      </c>
      <c r="E353" s="44">
        <v>3795.76</v>
      </c>
      <c r="F353" s="44">
        <v>27456.48</v>
      </c>
      <c r="G353" s="44">
        <v>7987.67</v>
      </c>
      <c r="H353" s="44">
        <v>1956.94</v>
      </c>
      <c r="I353" s="44">
        <v>6536.08</v>
      </c>
      <c r="J353" s="44">
        <v>626.23</v>
      </c>
      <c r="K353" s="44">
        <v>317.07</v>
      </c>
      <c r="L353" s="45">
        <v>51670</v>
      </c>
      <c r="M353" s="44">
        <v>0</v>
      </c>
      <c r="N353" s="47">
        <f t="shared" si="5"/>
        <v>424177.91</v>
      </c>
    </row>
    <row r="354" spans="1:14" x14ac:dyDescent="0.25">
      <c r="A354" s="5" t="s">
        <v>702</v>
      </c>
      <c r="B354" s="6" t="s">
        <v>703</v>
      </c>
      <c r="C354" s="44">
        <v>204878.17</v>
      </c>
      <c r="D354" s="44">
        <v>55094.5</v>
      </c>
      <c r="E354" s="44">
        <v>2692.46</v>
      </c>
      <c r="F354" s="44">
        <v>21894.46</v>
      </c>
      <c r="G354" s="44">
        <v>2930.28</v>
      </c>
      <c r="H354" s="44">
        <v>1554.93</v>
      </c>
      <c r="I354" s="44">
        <v>3791.28</v>
      </c>
      <c r="J354" s="44">
        <v>410.98</v>
      </c>
      <c r="K354" s="44">
        <v>272.23</v>
      </c>
      <c r="L354" s="45">
        <v>4691</v>
      </c>
      <c r="M354" s="44">
        <v>0</v>
      </c>
      <c r="N354" s="47">
        <f t="shared" si="5"/>
        <v>298210.29000000004</v>
      </c>
    </row>
    <row r="355" spans="1:14" x14ac:dyDescent="0.25">
      <c r="A355" s="5" t="s">
        <v>704</v>
      </c>
      <c r="B355" s="6" t="s">
        <v>705</v>
      </c>
      <c r="C355" s="44">
        <v>254606.94</v>
      </c>
      <c r="D355" s="44">
        <v>108537.21</v>
      </c>
      <c r="E355" s="44">
        <v>3654.12</v>
      </c>
      <c r="F355" s="44">
        <v>27289.02</v>
      </c>
      <c r="G355" s="44">
        <v>7964.87</v>
      </c>
      <c r="H355" s="44">
        <v>1921.95</v>
      </c>
      <c r="I355" s="44">
        <v>6634.97</v>
      </c>
      <c r="J355" s="44">
        <v>588.16</v>
      </c>
      <c r="K355" s="44">
        <v>326.77999999999997</v>
      </c>
      <c r="L355" s="45">
        <v>20560</v>
      </c>
      <c r="M355" s="44">
        <v>0</v>
      </c>
      <c r="N355" s="47">
        <f t="shared" si="5"/>
        <v>432084.02</v>
      </c>
    </row>
    <row r="356" spans="1:14" x14ac:dyDescent="0.25">
      <c r="A356" s="5" t="s">
        <v>706</v>
      </c>
      <c r="B356" s="6" t="s">
        <v>707</v>
      </c>
      <c r="C356" s="44">
        <v>603133.59</v>
      </c>
      <c r="D356" s="44">
        <v>417434.32</v>
      </c>
      <c r="E356" s="44">
        <v>8334.76</v>
      </c>
      <c r="F356" s="44">
        <v>64304.630000000005</v>
      </c>
      <c r="G356" s="44">
        <v>15725.37</v>
      </c>
      <c r="H356" s="44">
        <v>4547.84</v>
      </c>
      <c r="I356" s="44">
        <v>14209.1</v>
      </c>
      <c r="J356" s="44">
        <v>1301.9100000000001</v>
      </c>
      <c r="K356" s="44">
        <v>780.11</v>
      </c>
      <c r="L356" s="45">
        <v>0</v>
      </c>
      <c r="M356" s="44">
        <v>0</v>
      </c>
      <c r="N356" s="47">
        <f t="shared" si="5"/>
        <v>1129771.6300000001</v>
      </c>
    </row>
    <row r="357" spans="1:14" x14ac:dyDescent="0.25">
      <c r="A357" s="5" t="s">
        <v>708</v>
      </c>
      <c r="B357" s="6" t="s">
        <v>709</v>
      </c>
      <c r="C357" s="44">
        <v>159697.85</v>
      </c>
      <c r="D357" s="44">
        <v>43565.279999999999</v>
      </c>
      <c r="E357" s="44">
        <v>2396</v>
      </c>
      <c r="F357" s="44">
        <v>15456.48</v>
      </c>
      <c r="G357" s="44">
        <v>4170.92</v>
      </c>
      <c r="H357" s="44">
        <v>1106</v>
      </c>
      <c r="I357" s="44">
        <v>3395.64</v>
      </c>
      <c r="J357" s="44">
        <v>419.09</v>
      </c>
      <c r="K357" s="44">
        <v>163.41</v>
      </c>
      <c r="L357" s="45">
        <v>6439</v>
      </c>
      <c r="M357" s="44">
        <v>0</v>
      </c>
      <c r="N357" s="47">
        <f t="shared" si="5"/>
        <v>236809.67000000004</v>
      </c>
    </row>
    <row r="358" spans="1:14" x14ac:dyDescent="0.25">
      <c r="A358" s="5" t="s">
        <v>710</v>
      </c>
      <c r="B358" s="6" t="s">
        <v>711</v>
      </c>
      <c r="C358" s="44">
        <v>1627193.41</v>
      </c>
      <c r="D358" s="44">
        <v>549854.09</v>
      </c>
      <c r="E358" s="44">
        <v>20371.62</v>
      </c>
      <c r="F358" s="44">
        <v>211030.51</v>
      </c>
      <c r="G358" s="44">
        <v>30760.55</v>
      </c>
      <c r="H358" s="44">
        <v>14541.04</v>
      </c>
      <c r="I358" s="44">
        <v>42027.37</v>
      </c>
      <c r="J358" s="44">
        <v>2686.16</v>
      </c>
      <c r="K358" s="44">
        <v>3039.17</v>
      </c>
      <c r="L358" s="45">
        <v>0</v>
      </c>
      <c r="M358" s="44">
        <v>0</v>
      </c>
      <c r="N358" s="47">
        <f t="shared" si="5"/>
        <v>2501503.92</v>
      </c>
    </row>
    <row r="359" spans="1:14" x14ac:dyDescent="0.25">
      <c r="A359" s="5" t="s">
        <v>712</v>
      </c>
      <c r="B359" s="6" t="s">
        <v>713</v>
      </c>
      <c r="C359" s="44">
        <v>215705.5</v>
      </c>
      <c r="D359" s="44">
        <v>139255.78</v>
      </c>
      <c r="E359" s="44">
        <v>3167.24</v>
      </c>
      <c r="F359" s="44">
        <v>22504.28</v>
      </c>
      <c r="G359" s="44">
        <v>5348.69</v>
      </c>
      <c r="H359" s="44">
        <v>1589.45</v>
      </c>
      <c r="I359" s="44">
        <v>4798.3100000000004</v>
      </c>
      <c r="J359" s="44">
        <v>519.51</v>
      </c>
      <c r="K359" s="44">
        <v>259.89</v>
      </c>
      <c r="L359" s="45">
        <v>10267</v>
      </c>
      <c r="M359" s="44">
        <v>0</v>
      </c>
      <c r="N359" s="47">
        <f t="shared" si="5"/>
        <v>403415.65000000008</v>
      </c>
    </row>
    <row r="360" spans="1:14" x14ac:dyDescent="0.25">
      <c r="A360" s="5" t="s">
        <v>714</v>
      </c>
      <c r="B360" s="6" t="s">
        <v>715</v>
      </c>
      <c r="C360" s="44">
        <v>272618.03999999998</v>
      </c>
      <c r="D360" s="44">
        <v>59358.2</v>
      </c>
      <c r="E360" s="44">
        <v>3886.13</v>
      </c>
      <c r="F360" s="44">
        <v>30096.190000000002</v>
      </c>
      <c r="G360" s="44">
        <v>9784.3700000000008</v>
      </c>
      <c r="H360" s="44">
        <v>2109.13</v>
      </c>
      <c r="I360" s="44">
        <v>7679.1</v>
      </c>
      <c r="J360" s="44">
        <v>609.03</v>
      </c>
      <c r="K360" s="44">
        <v>370.56</v>
      </c>
      <c r="L360" s="45">
        <v>0</v>
      </c>
      <c r="M360" s="44">
        <v>0</v>
      </c>
      <c r="N360" s="47">
        <f t="shared" si="5"/>
        <v>386510.75</v>
      </c>
    </row>
    <row r="361" spans="1:14" x14ac:dyDescent="0.25">
      <c r="A361" s="5" t="s">
        <v>716</v>
      </c>
      <c r="B361" s="6" t="s">
        <v>717</v>
      </c>
      <c r="C361" s="44">
        <v>186704.75</v>
      </c>
      <c r="D361" s="44">
        <v>131893.98000000001</v>
      </c>
      <c r="E361" s="44">
        <v>2714.49</v>
      </c>
      <c r="F361" s="44">
        <v>18901.18</v>
      </c>
      <c r="G361" s="44">
        <v>4572.32</v>
      </c>
      <c r="H361" s="44">
        <v>1344.79</v>
      </c>
      <c r="I361" s="44">
        <v>4033.91</v>
      </c>
      <c r="J361" s="44">
        <v>461.68</v>
      </c>
      <c r="K361" s="44">
        <v>213.48</v>
      </c>
      <c r="L361" s="45">
        <v>0</v>
      </c>
      <c r="M361" s="44">
        <v>0</v>
      </c>
      <c r="N361" s="47">
        <f t="shared" si="5"/>
        <v>350840.5799999999</v>
      </c>
    </row>
    <row r="362" spans="1:14" x14ac:dyDescent="0.25">
      <c r="A362" s="5" t="s">
        <v>718</v>
      </c>
      <c r="B362" s="6" t="s">
        <v>719</v>
      </c>
      <c r="C362" s="44">
        <v>98205.01</v>
      </c>
      <c r="D362" s="44">
        <v>49825.48</v>
      </c>
      <c r="E362" s="44">
        <v>1662.02</v>
      </c>
      <c r="F362" s="44">
        <v>7201.73</v>
      </c>
      <c r="G362" s="44">
        <v>929.1</v>
      </c>
      <c r="H362" s="44">
        <v>538.79999999999995</v>
      </c>
      <c r="I362" s="44">
        <v>786.82</v>
      </c>
      <c r="J362" s="44">
        <v>334.99</v>
      </c>
      <c r="K362" s="44">
        <v>40.869999999999997</v>
      </c>
      <c r="L362" s="45">
        <v>0</v>
      </c>
      <c r="M362" s="44">
        <v>0</v>
      </c>
      <c r="N362" s="47">
        <f t="shared" si="5"/>
        <v>159524.81999999998</v>
      </c>
    </row>
    <row r="363" spans="1:14" x14ac:dyDescent="0.25">
      <c r="A363" s="5" t="s">
        <v>720</v>
      </c>
      <c r="B363" s="6" t="s">
        <v>721</v>
      </c>
      <c r="C363" s="44">
        <v>98919.37</v>
      </c>
      <c r="D363" s="44">
        <v>45480</v>
      </c>
      <c r="E363" s="44">
        <v>1641.73</v>
      </c>
      <c r="F363" s="44">
        <v>7623.26</v>
      </c>
      <c r="G363" s="44">
        <v>1307.17</v>
      </c>
      <c r="H363" s="44">
        <v>565.46</v>
      </c>
      <c r="I363" s="44">
        <v>1056.3900000000001</v>
      </c>
      <c r="J363" s="44">
        <v>325.08999999999997</v>
      </c>
      <c r="K363" s="44">
        <v>50.84</v>
      </c>
      <c r="L363" s="45">
        <v>0</v>
      </c>
      <c r="M363" s="44">
        <v>0</v>
      </c>
      <c r="N363" s="47">
        <f t="shared" si="5"/>
        <v>156969.31000000003</v>
      </c>
    </row>
    <row r="364" spans="1:14" x14ac:dyDescent="0.25">
      <c r="A364" s="5" t="s">
        <v>722</v>
      </c>
      <c r="B364" s="6" t="s">
        <v>723</v>
      </c>
      <c r="C364" s="44">
        <v>301086.78000000003</v>
      </c>
      <c r="D364" s="44">
        <v>92840.46</v>
      </c>
      <c r="E364" s="44">
        <v>4191.71</v>
      </c>
      <c r="F364" s="44">
        <v>35723.270000000004</v>
      </c>
      <c r="G364" s="44">
        <v>4128.8100000000004</v>
      </c>
      <c r="H364" s="44">
        <v>2473.52</v>
      </c>
      <c r="I364" s="44">
        <v>6104.05</v>
      </c>
      <c r="J364" s="44">
        <v>587.84</v>
      </c>
      <c r="K364" s="44">
        <v>468.52</v>
      </c>
      <c r="L364" s="45">
        <v>21276</v>
      </c>
      <c r="M364" s="44">
        <v>0</v>
      </c>
      <c r="N364" s="47">
        <f t="shared" si="5"/>
        <v>468880.96000000014</v>
      </c>
    </row>
    <row r="365" spans="1:14" x14ac:dyDescent="0.25">
      <c r="A365" s="5" t="s">
        <v>724</v>
      </c>
      <c r="B365" s="6" t="s">
        <v>725</v>
      </c>
      <c r="C365" s="44">
        <v>156692.54999999999</v>
      </c>
      <c r="D365" s="44">
        <v>60099.89</v>
      </c>
      <c r="E365" s="44">
        <v>2298.16</v>
      </c>
      <c r="F365" s="44">
        <v>14861.880000000001</v>
      </c>
      <c r="G365" s="44">
        <v>1608.75</v>
      </c>
      <c r="H365" s="44">
        <v>1073.04</v>
      </c>
      <c r="I365" s="44">
        <v>2145.3000000000002</v>
      </c>
      <c r="J365" s="44">
        <v>431.13</v>
      </c>
      <c r="K365" s="44">
        <v>156.47999999999999</v>
      </c>
      <c r="L365" s="45">
        <v>4158</v>
      </c>
      <c r="M365" s="44">
        <v>0</v>
      </c>
      <c r="N365" s="47">
        <f t="shared" si="5"/>
        <v>243525.18000000002</v>
      </c>
    </row>
    <row r="366" spans="1:14" x14ac:dyDescent="0.25">
      <c r="A366" s="5" t="s">
        <v>726</v>
      </c>
      <c r="B366" s="6" t="s">
        <v>727</v>
      </c>
      <c r="C366" s="44">
        <v>238838.94</v>
      </c>
      <c r="D366" s="44">
        <v>109089.48</v>
      </c>
      <c r="E366" s="44">
        <v>3483.07</v>
      </c>
      <c r="F366" s="44">
        <v>23100</v>
      </c>
      <c r="G366" s="44">
        <v>3725.53</v>
      </c>
      <c r="H366" s="44">
        <v>1658.55</v>
      </c>
      <c r="I366" s="44">
        <v>3949.62</v>
      </c>
      <c r="J366" s="44">
        <v>611.16999999999996</v>
      </c>
      <c r="K366" s="44">
        <v>248.6</v>
      </c>
      <c r="L366" s="45">
        <v>0</v>
      </c>
      <c r="M366" s="44">
        <v>0</v>
      </c>
      <c r="N366" s="47">
        <f t="shared" si="5"/>
        <v>384704.95999999996</v>
      </c>
    </row>
    <row r="367" spans="1:14" x14ac:dyDescent="0.25">
      <c r="A367" s="5" t="s">
        <v>728</v>
      </c>
      <c r="B367" s="6" t="s">
        <v>729</v>
      </c>
      <c r="C367" s="44">
        <v>153798.85999999999</v>
      </c>
      <c r="D367" s="44">
        <v>61376.35</v>
      </c>
      <c r="E367" s="44">
        <v>2238.5700000000002</v>
      </c>
      <c r="F367" s="44">
        <v>15546.489999999998</v>
      </c>
      <c r="G367" s="44">
        <v>1221.67</v>
      </c>
      <c r="H367" s="44">
        <v>1106.6300000000001</v>
      </c>
      <c r="I367" s="44">
        <v>2125.2199999999998</v>
      </c>
      <c r="J367" s="44">
        <v>382.3</v>
      </c>
      <c r="K367" s="44">
        <v>175.23</v>
      </c>
      <c r="L367" s="45">
        <v>0</v>
      </c>
      <c r="M367" s="44">
        <v>0</v>
      </c>
      <c r="N367" s="47">
        <f t="shared" si="5"/>
        <v>237971.32</v>
      </c>
    </row>
    <row r="368" spans="1:14" x14ac:dyDescent="0.25">
      <c r="A368" s="5" t="s">
        <v>730</v>
      </c>
      <c r="B368" s="6" t="s">
        <v>731</v>
      </c>
      <c r="C368" s="44">
        <v>292497.96000000002</v>
      </c>
      <c r="D368" s="44">
        <v>117130</v>
      </c>
      <c r="E368" s="44">
        <v>4267.62</v>
      </c>
      <c r="F368" s="44">
        <v>27955.590000000004</v>
      </c>
      <c r="G368" s="44">
        <v>7586.78</v>
      </c>
      <c r="H368" s="44">
        <v>2013.73</v>
      </c>
      <c r="I368" s="44">
        <v>6175.44</v>
      </c>
      <c r="J368" s="44">
        <v>766.32</v>
      </c>
      <c r="K368" s="44">
        <v>297.18</v>
      </c>
      <c r="L368" s="45">
        <v>0</v>
      </c>
      <c r="M368" s="44">
        <v>0</v>
      </c>
      <c r="N368" s="47">
        <f t="shared" si="5"/>
        <v>458690.62000000005</v>
      </c>
    </row>
    <row r="369" spans="1:14" x14ac:dyDescent="0.25">
      <c r="A369" s="5" t="s">
        <v>732</v>
      </c>
      <c r="B369" s="6" t="s">
        <v>733</v>
      </c>
      <c r="C369" s="44">
        <v>123717.67</v>
      </c>
      <c r="D369" s="44">
        <v>60196.05</v>
      </c>
      <c r="E369" s="44">
        <v>2042.17</v>
      </c>
      <c r="F369" s="44">
        <v>9488.1</v>
      </c>
      <c r="G369" s="44">
        <v>1588.9</v>
      </c>
      <c r="H369" s="44">
        <v>706.15</v>
      </c>
      <c r="I369" s="44">
        <v>1293.8</v>
      </c>
      <c r="J369" s="44">
        <v>410.24</v>
      </c>
      <c r="K369" s="44">
        <v>63.16</v>
      </c>
      <c r="L369" s="45">
        <v>0</v>
      </c>
      <c r="M369" s="44">
        <v>0</v>
      </c>
      <c r="N369" s="47">
        <f t="shared" si="5"/>
        <v>199506.24</v>
      </c>
    </row>
    <row r="370" spans="1:14" x14ac:dyDescent="0.25">
      <c r="A370" s="5" t="s">
        <v>734</v>
      </c>
      <c r="B370" s="6" t="s">
        <v>735</v>
      </c>
      <c r="C370" s="44">
        <v>168463.2</v>
      </c>
      <c r="D370" s="44">
        <v>79815.95</v>
      </c>
      <c r="E370" s="44">
        <v>2404.63</v>
      </c>
      <c r="F370" s="44">
        <v>15739.55</v>
      </c>
      <c r="G370" s="44">
        <v>2827.4</v>
      </c>
      <c r="H370" s="44">
        <v>1141.24</v>
      </c>
      <c r="I370" s="44">
        <v>2797.41</v>
      </c>
      <c r="J370" s="44">
        <v>429.09</v>
      </c>
      <c r="K370" s="44">
        <v>165.31</v>
      </c>
      <c r="L370" s="45">
        <v>0</v>
      </c>
      <c r="M370" s="44">
        <v>0</v>
      </c>
      <c r="N370" s="47">
        <f t="shared" si="5"/>
        <v>273783.78000000003</v>
      </c>
    </row>
    <row r="371" spans="1:14" x14ac:dyDescent="0.25">
      <c r="A371" s="5" t="s">
        <v>736</v>
      </c>
      <c r="B371" s="6" t="s">
        <v>737</v>
      </c>
      <c r="C371" s="44">
        <v>204670.28</v>
      </c>
      <c r="D371" s="44">
        <v>124025.60000000001</v>
      </c>
      <c r="E371" s="44">
        <v>2984.33</v>
      </c>
      <c r="F371" s="44">
        <v>20304.489999999998</v>
      </c>
      <c r="G371" s="44">
        <v>5026.83</v>
      </c>
      <c r="H371" s="44">
        <v>1451.57</v>
      </c>
      <c r="I371" s="44">
        <v>4371.93</v>
      </c>
      <c r="J371" s="44">
        <v>527.89</v>
      </c>
      <c r="K371" s="44">
        <v>224.66</v>
      </c>
      <c r="L371" s="45">
        <v>19014</v>
      </c>
      <c r="M371" s="44">
        <v>0</v>
      </c>
      <c r="N371" s="47">
        <f t="shared" si="5"/>
        <v>382601.58</v>
      </c>
    </row>
    <row r="372" spans="1:14" x14ac:dyDescent="0.25">
      <c r="A372" s="5" t="s">
        <v>738</v>
      </c>
      <c r="B372" s="6" t="s">
        <v>739</v>
      </c>
      <c r="C372" s="44">
        <v>1020997.95</v>
      </c>
      <c r="D372" s="44">
        <v>607803.18000000005</v>
      </c>
      <c r="E372" s="44">
        <v>13218.58</v>
      </c>
      <c r="F372" s="44">
        <v>117178.53</v>
      </c>
      <c r="G372" s="44">
        <v>35506.06</v>
      </c>
      <c r="H372" s="44">
        <v>8215.51</v>
      </c>
      <c r="I372" s="44">
        <v>30289.31</v>
      </c>
      <c r="J372" s="44">
        <v>1839.05</v>
      </c>
      <c r="K372" s="44">
        <v>1544.39</v>
      </c>
      <c r="L372" s="45">
        <v>0</v>
      </c>
      <c r="M372" s="44">
        <v>0</v>
      </c>
      <c r="N372" s="47">
        <f t="shared" si="5"/>
        <v>1836592.56</v>
      </c>
    </row>
    <row r="373" spans="1:14" x14ac:dyDescent="0.25">
      <c r="A373" s="5" t="s">
        <v>740</v>
      </c>
      <c r="B373" s="6" t="s">
        <v>741</v>
      </c>
      <c r="C373" s="44">
        <v>134194.07</v>
      </c>
      <c r="D373" s="44">
        <v>60994.879999999997</v>
      </c>
      <c r="E373" s="44">
        <v>1914.15</v>
      </c>
      <c r="F373" s="44">
        <v>13786.76</v>
      </c>
      <c r="G373" s="44">
        <v>2001.32</v>
      </c>
      <c r="H373" s="44">
        <v>981.14</v>
      </c>
      <c r="I373" s="44">
        <v>2361.0300000000002</v>
      </c>
      <c r="J373" s="44">
        <v>328.28</v>
      </c>
      <c r="K373" s="44">
        <v>159.71</v>
      </c>
      <c r="L373" s="45">
        <v>7381</v>
      </c>
      <c r="M373" s="44">
        <v>0</v>
      </c>
      <c r="N373" s="47">
        <f t="shared" si="5"/>
        <v>224102.34000000003</v>
      </c>
    </row>
    <row r="374" spans="1:14" x14ac:dyDescent="0.25">
      <c r="A374" s="5" t="s">
        <v>742</v>
      </c>
      <c r="B374" s="6" t="s">
        <v>743</v>
      </c>
      <c r="C374" s="44">
        <v>390064.32</v>
      </c>
      <c r="D374" s="44">
        <v>228496.65</v>
      </c>
      <c r="E374" s="44">
        <v>5114.8599999999997</v>
      </c>
      <c r="F374" s="44">
        <v>39753.019999999997</v>
      </c>
      <c r="G374" s="44">
        <v>7080.26</v>
      </c>
      <c r="H374" s="44">
        <v>2867.28</v>
      </c>
      <c r="I374" s="44">
        <v>7525.97</v>
      </c>
      <c r="J374" s="44">
        <v>967.67</v>
      </c>
      <c r="K374" s="44">
        <v>479.18</v>
      </c>
      <c r="L374" s="45">
        <v>0</v>
      </c>
      <c r="M374" s="44">
        <v>0</v>
      </c>
      <c r="N374" s="47">
        <f t="shared" si="5"/>
        <v>682349.21000000008</v>
      </c>
    </row>
    <row r="375" spans="1:14" x14ac:dyDescent="0.25">
      <c r="A375" s="5" t="s">
        <v>744</v>
      </c>
      <c r="B375" s="6" t="s">
        <v>745</v>
      </c>
      <c r="C375" s="44">
        <v>297219.02</v>
      </c>
      <c r="D375" s="44">
        <v>132383.69</v>
      </c>
      <c r="E375" s="44">
        <v>4242.6499999999996</v>
      </c>
      <c r="F375" s="44">
        <v>31076.29</v>
      </c>
      <c r="G375" s="44">
        <v>8929.09</v>
      </c>
      <c r="H375" s="44">
        <v>2200.94</v>
      </c>
      <c r="I375" s="44">
        <v>7313.55</v>
      </c>
      <c r="J375" s="44">
        <v>696.8</v>
      </c>
      <c r="K375" s="44">
        <v>365.15</v>
      </c>
      <c r="L375" s="45">
        <v>25584</v>
      </c>
      <c r="M375" s="44">
        <v>0</v>
      </c>
      <c r="N375" s="47">
        <f t="shared" si="5"/>
        <v>510011.18000000005</v>
      </c>
    </row>
    <row r="376" spans="1:14" x14ac:dyDescent="0.25">
      <c r="A376" s="5" t="s">
        <v>746</v>
      </c>
      <c r="B376" s="6" t="s">
        <v>747</v>
      </c>
      <c r="C376" s="44">
        <v>326220.56</v>
      </c>
      <c r="D376" s="44">
        <v>180439.49</v>
      </c>
      <c r="E376" s="44">
        <v>5178.83</v>
      </c>
      <c r="F376" s="44">
        <v>27371.02</v>
      </c>
      <c r="G376" s="44">
        <v>3934.38</v>
      </c>
      <c r="H376" s="44">
        <v>2002.83</v>
      </c>
      <c r="I376" s="44">
        <v>3855.96</v>
      </c>
      <c r="J376" s="44">
        <v>964.3</v>
      </c>
      <c r="K376" s="44">
        <v>227.24</v>
      </c>
      <c r="L376" s="45">
        <v>43541</v>
      </c>
      <c r="M376" s="44">
        <v>0</v>
      </c>
      <c r="N376" s="47">
        <f t="shared" si="5"/>
        <v>593735.61</v>
      </c>
    </row>
    <row r="377" spans="1:14" x14ac:dyDescent="0.25">
      <c r="A377" s="5" t="s">
        <v>748</v>
      </c>
      <c r="B377" s="6" t="s">
        <v>749</v>
      </c>
      <c r="C377" s="44">
        <v>162462.87</v>
      </c>
      <c r="D377" s="44">
        <v>81112.91</v>
      </c>
      <c r="E377" s="44">
        <v>2349.7399999999998</v>
      </c>
      <c r="F377" s="44">
        <v>18307.61</v>
      </c>
      <c r="G377" s="44">
        <v>4128.79</v>
      </c>
      <c r="H377" s="44">
        <v>1276.58</v>
      </c>
      <c r="I377" s="44">
        <v>3971.02</v>
      </c>
      <c r="J377" s="44">
        <v>364.48</v>
      </c>
      <c r="K377" s="44">
        <v>227.61</v>
      </c>
      <c r="L377" s="45">
        <v>18044</v>
      </c>
      <c r="M377" s="44">
        <v>0</v>
      </c>
      <c r="N377" s="47">
        <f t="shared" si="5"/>
        <v>292245.61</v>
      </c>
    </row>
    <row r="378" spans="1:14" x14ac:dyDescent="0.25">
      <c r="A378" s="5" t="s">
        <v>750</v>
      </c>
      <c r="B378" s="6" t="s">
        <v>751</v>
      </c>
      <c r="C378" s="44">
        <v>126837.39</v>
      </c>
      <c r="D378" s="44">
        <v>59499.88</v>
      </c>
      <c r="E378" s="44">
        <v>1732.74</v>
      </c>
      <c r="F378" s="44">
        <v>11651.92</v>
      </c>
      <c r="G378" s="44">
        <v>1243.58</v>
      </c>
      <c r="H378" s="44">
        <v>851.45</v>
      </c>
      <c r="I378" s="44">
        <v>1685.16</v>
      </c>
      <c r="J378" s="44">
        <v>302.67</v>
      </c>
      <c r="K378" s="44">
        <v>123.33</v>
      </c>
      <c r="L378" s="45">
        <v>0</v>
      </c>
      <c r="M378" s="44">
        <v>0</v>
      </c>
      <c r="N378" s="47">
        <f t="shared" si="5"/>
        <v>203928.12</v>
      </c>
    </row>
    <row r="379" spans="1:14" x14ac:dyDescent="0.25">
      <c r="A379" s="5" t="s">
        <v>752</v>
      </c>
      <c r="B379" s="6" t="s">
        <v>753</v>
      </c>
      <c r="C379" s="44">
        <v>153121.01999999999</v>
      </c>
      <c r="D379" s="44">
        <v>64431.91</v>
      </c>
      <c r="E379" s="44">
        <v>2286.04</v>
      </c>
      <c r="F379" s="44">
        <v>14279.84</v>
      </c>
      <c r="G379" s="44">
        <v>1890.91</v>
      </c>
      <c r="H379" s="44">
        <v>1030.54</v>
      </c>
      <c r="I379" s="44">
        <v>2167.39</v>
      </c>
      <c r="J379" s="44">
        <v>411.46</v>
      </c>
      <c r="K379" s="44">
        <v>145.22999999999999</v>
      </c>
      <c r="L379" s="45">
        <v>6786</v>
      </c>
      <c r="M379" s="44">
        <v>0</v>
      </c>
      <c r="N379" s="47">
        <f t="shared" si="5"/>
        <v>246550.34000000003</v>
      </c>
    </row>
    <row r="380" spans="1:14" x14ac:dyDescent="0.25">
      <c r="A380" s="5" t="s">
        <v>754</v>
      </c>
      <c r="B380" s="6" t="s">
        <v>755</v>
      </c>
      <c r="C380" s="44">
        <v>160653.32999999999</v>
      </c>
      <c r="D380" s="44">
        <v>65809.649999999994</v>
      </c>
      <c r="E380" s="44">
        <v>2533.46</v>
      </c>
      <c r="F380" s="44">
        <v>13014.01</v>
      </c>
      <c r="G380" s="44">
        <v>2566.88</v>
      </c>
      <c r="H380" s="44">
        <v>962.51</v>
      </c>
      <c r="I380" s="44">
        <v>2080.5100000000002</v>
      </c>
      <c r="J380" s="44">
        <v>494.87</v>
      </c>
      <c r="K380" s="44">
        <v>102.63</v>
      </c>
      <c r="L380" s="45">
        <v>373</v>
      </c>
      <c r="M380" s="44">
        <v>0</v>
      </c>
      <c r="N380" s="47">
        <f t="shared" si="5"/>
        <v>248590.85</v>
      </c>
    </row>
    <row r="381" spans="1:14" x14ac:dyDescent="0.25">
      <c r="A381" s="5" t="s">
        <v>756</v>
      </c>
      <c r="B381" s="6" t="s">
        <v>757</v>
      </c>
      <c r="C381" s="44">
        <v>80629.820000000007</v>
      </c>
      <c r="D381" s="44">
        <v>37086.6</v>
      </c>
      <c r="E381" s="44">
        <v>1377.47</v>
      </c>
      <c r="F381" s="44">
        <v>5782.55</v>
      </c>
      <c r="G381" s="44">
        <v>773.56</v>
      </c>
      <c r="H381" s="44">
        <v>434.48</v>
      </c>
      <c r="I381" s="44">
        <v>625.15</v>
      </c>
      <c r="J381" s="44">
        <v>280.52999999999997</v>
      </c>
      <c r="K381" s="44">
        <v>30.08</v>
      </c>
      <c r="L381" s="45">
        <v>0</v>
      </c>
      <c r="M381" s="44">
        <v>0</v>
      </c>
      <c r="N381" s="47">
        <f t="shared" si="5"/>
        <v>127020.24</v>
      </c>
    </row>
    <row r="382" spans="1:14" x14ac:dyDescent="0.25">
      <c r="A382" s="5" t="s">
        <v>758</v>
      </c>
      <c r="B382" s="6" t="s">
        <v>759</v>
      </c>
      <c r="C382" s="44">
        <v>135070</v>
      </c>
      <c r="D382" s="44">
        <v>41638.800000000003</v>
      </c>
      <c r="E382" s="44">
        <v>2077.7600000000002</v>
      </c>
      <c r="F382" s="44">
        <v>12738.94</v>
      </c>
      <c r="G382" s="44">
        <v>3222.96</v>
      </c>
      <c r="H382" s="44">
        <v>913.68</v>
      </c>
      <c r="I382" s="44">
        <v>2602.48</v>
      </c>
      <c r="J382" s="44">
        <v>369.92</v>
      </c>
      <c r="K382" s="44">
        <v>128.49</v>
      </c>
      <c r="L382" s="45">
        <v>16614</v>
      </c>
      <c r="M382" s="44">
        <v>0</v>
      </c>
      <c r="N382" s="47">
        <f t="shared" si="5"/>
        <v>215377.03</v>
      </c>
    </row>
    <row r="383" spans="1:14" x14ac:dyDescent="0.25">
      <c r="A383" s="5" t="s">
        <v>760</v>
      </c>
      <c r="B383" s="6" t="s">
        <v>761</v>
      </c>
      <c r="C383" s="44">
        <v>922622.68</v>
      </c>
      <c r="D383" s="44">
        <v>383224.77</v>
      </c>
      <c r="E383" s="44">
        <v>10845.16</v>
      </c>
      <c r="F383" s="44">
        <v>119909.37999999999</v>
      </c>
      <c r="G383" s="44">
        <v>24307.23</v>
      </c>
      <c r="H383" s="44">
        <v>8283.64</v>
      </c>
      <c r="I383" s="44">
        <v>27350.34</v>
      </c>
      <c r="J383" s="44">
        <v>1237.72</v>
      </c>
      <c r="K383" s="44">
        <v>1757.23</v>
      </c>
      <c r="L383" s="45">
        <v>0</v>
      </c>
      <c r="M383" s="44">
        <v>0</v>
      </c>
      <c r="N383" s="47">
        <f t="shared" si="5"/>
        <v>1499538.15</v>
      </c>
    </row>
    <row r="384" spans="1:14" x14ac:dyDescent="0.25">
      <c r="A384" s="5" t="s">
        <v>762</v>
      </c>
      <c r="B384" s="6" t="s">
        <v>763</v>
      </c>
      <c r="C384" s="44">
        <v>73821.2</v>
      </c>
      <c r="D384" s="44">
        <v>37651.089999999997</v>
      </c>
      <c r="E384" s="44">
        <v>1197.3599999999999</v>
      </c>
      <c r="F384" s="44">
        <v>6063.98</v>
      </c>
      <c r="G384" s="44">
        <v>694.67</v>
      </c>
      <c r="H384" s="44">
        <v>444.79</v>
      </c>
      <c r="I384" s="44">
        <v>746.74</v>
      </c>
      <c r="J384" s="44">
        <v>231.08</v>
      </c>
      <c r="K384" s="44">
        <v>47.52</v>
      </c>
      <c r="L384" s="45">
        <v>748</v>
      </c>
      <c r="M384" s="44">
        <v>0</v>
      </c>
      <c r="N384" s="47">
        <f t="shared" si="5"/>
        <v>121646.43</v>
      </c>
    </row>
    <row r="385" spans="1:14" x14ac:dyDescent="0.25">
      <c r="A385" s="5" t="s">
        <v>764</v>
      </c>
      <c r="B385" s="6" t="s">
        <v>765</v>
      </c>
      <c r="C385" s="44">
        <v>625285.06000000006</v>
      </c>
      <c r="D385" s="44">
        <v>293444.98</v>
      </c>
      <c r="E385" s="44">
        <v>8588.3799999999992</v>
      </c>
      <c r="F385" s="44">
        <v>66678.399999999994</v>
      </c>
      <c r="G385" s="44">
        <v>21039.34</v>
      </c>
      <c r="H385" s="44">
        <v>4722.63</v>
      </c>
      <c r="I385" s="44">
        <v>16859.490000000002</v>
      </c>
      <c r="J385" s="44">
        <v>1376.13</v>
      </c>
      <c r="K385" s="44">
        <v>812.16</v>
      </c>
      <c r="L385" s="45">
        <v>0</v>
      </c>
      <c r="M385" s="44">
        <v>0</v>
      </c>
      <c r="N385" s="47">
        <f t="shared" si="5"/>
        <v>1038806.5700000001</v>
      </c>
    </row>
    <row r="386" spans="1:14" x14ac:dyDescent="0.25">
      <c r="A386" s="5" t="s">
        <v>766</v>
      </c>
      <c r="B386" s="6" t="s">
        <v>767</v>
      </c>
      <c r="C386" s="44">
        <v>233880.18</v>
      </c>
      <c r="D386" s="44">
        <v>107395.3</v>
      </c>
      <c r="E386" s="44">
        <v>3284.19</v>
      </c>
      <c r="F386" s="44">
        <v>24421.269999999997</v>
      </c>
      <c r="G386" s="44">
        <v>7094.05</v>
      </c>
      <c r="H386" s="44">
        <v>1733.45</v>
      </c>
      <c r="I386" s="44">
        <v>5872.43</v>
      </c>
      <c r="J386" s="44">
        <v>542.48</v>
      </c>
      <c r="K386" s="44">
        <v>289.13</v>
      </c>
      <c r="L386" s="45">
        <v>0</v>
      </c>
      <c r="M386" s="44">
        <v>0</v>
      </c>
      <c r="N386" s="47">
        <f t="shared" si="5"/>
        <v>384512.48</v>
      </c>
    </row>
    <row r="387" spans="1:14" x14ac:dyDescent="0.25">
      <c r="A387" s="5" t="s">
        <v>768</v>
      </c>
      <c r="B387" s="6" t="s">
        <v>769</v>
      </c>
      <c r="C387" s="44">
        <v>220668.91</v>
      </c>
      <c r="D387" s="44">
        <v>85363.85</v>
      </c>
      <c r="E387" s="44">
        <v>3195.3</v>
      </c>
      <c r="F387" s="44">
        <v>23473.11</v>
      </c>
      <c r="G387" s="44">
        <v>5634.83</v>
      </c>
      <c r="H387" s="44">
        <v>1653.8</v>
      </c>
      <c r="I387" s="44">
        <v>5091.22</v>
      </c>
      <c r="J387" s="44">
        <v>517.62</v>
      </c>
      <c r="K387" s="44">
        <v>277.95</v>
      </c>
      <c r="L387" s="45">
        <v>0</v>
      </c>
      <c r="M387" s="44">
        <v>0</v>
      </c>
      <c r="N387" s="47">
        <f t="shared" si="5"/>
        <v>345876.58999999997</v>
      </c>
    </row>
    <row r="388" spans="1:14" x14ac:dyDescent="0.25">
      <c r="A388" s="5" t="s">
        <v>770</v>
      </c>
      <c r="B388" s="6" t="s">
        <v>771</v>
      </c>
      <c r="C388" s="44">
        <v>164561.35</v>
      </c>
      <c r="D388" s="44">
        <v>95991.07</v>
      </c>
      <c r="E388" s="44">
        <v>2397.96</v>
      </c>
      <c r="F388" s="44">
        <v>18034.59</v>
      </c>
      <c r="G388" s="44">
        <v>4223.67</v>
      </c>
      <c r="H388" s="44">
        <v>1262.31</v>
      </c>
      <c r="I388" s="44">
        <v>3931.99</v>
      </c>
      <c r="J388" s="44">
        <v>377.06</v>
      </c>
      <c r="K388" s="44">
        <v>218.36</v>
      </c>
      <c r="L388" s="45">
        <v>0</v>
      </c>
      <c r="M388" s="44">
        <v>0</v>
      </c>
      <c r="N388" s="47">
        <f t="shared" si="5"/>
        <v>290998.36</v>
      </c>
    </row>
    <row r="389" spans="1:14" x14ac:dyDescent="0.25">
      <c r="A389" s="5" t="s">
        <v>772</v>
      </c>
      <c r="B389" s="6" t="s">
        <v>773</v>
      </c>
      <c r="C389" s="44">
        <v>198093.6</v>
      </c>
      <c r="D389" s="44">
        <v>183483.19</v>
      </c>
      <c r="E389" s="44">
        <v>2719.39</v>
      </c>
      <c r="F389" s="44">
        <v>21108.420000000002</v>
      </c>
      <c r="G389" s="44">
        <v>5524.47</v>
      </c>
      <c r="H389" s="44">
        <v>1494.56</v>
      </c>
      <c r="I389" s="44">
        <v>4893.49</v>
      </c>
      <c r="J389" s="44">
        <v>429.01</v>
      </c>
      <c r="K389" s="44">
        <v>256.85000000000002</v>
      </c>
      <c r="L389" s="45">
        <v>10936</v>
      </c>
      <c r="M389" s="44">
        <v>0</v>
      </c>
      <c r="N389" s="47">
        <f t="shared" si="5"/>
        <v>428938.98</v>
      </c>
    </row>
    <row r="390" spans="1:14" x14ac:dyDescent="0.25">
      <c r="A390" s="5" t="s">
        <v>774</v>
      </c>
      <c r="B390" s="6" t="s">
        <v>775</v>
      </c>
      <c r="C390" s="44">
        <v>128577.46</v>
      </c>
      <c r="D390" s="44">
        <v>70058.429999999993</v>
      </c>
      <c r="E390" s="44">
        <v>2023.17</v>
      </c>
      <c r="F390" s="44">
        <v>10996.33</v>
      </c>
      <c r="G390" s="44">
        <v>2246.4499999999998</v>
      </c>
      <c r="H390" s="44">
        <v>802.89</v>
      </c>
      <c r="I390" s="44">
        <v>1894.87</v>
      </c>
      <c r="J390" s="44">
        <v>378.6</v>
      </c>
      <c r="K390" s="44">
        <v>95.12</v>
      </c>
      <c r="L390" s="45">
        <v>0</v>
      </c>
      <c r="M390" s="44">
        <v>0</v>
      </c>
      <c r="N390" s="47">
        <f t="shared" si="5"/>
        <v>217073.32000000004</v>
      </c>
    </row>
    <row r="391" spans="1:14" x14ac:dyDescent="0.25">
      <c r="A391" s="5" t="s">
        <v>776</v>
      </c>
      <c r="B391" s="6" t="s">
        <v>777</v>
      </c>
      <c r="C391" s="44">
        <v>90453.11</v>
      </c>
      <c r="D391" s="44">
        <v>36248.080000000002</v>
      </c>
      <c r="E391" s="44">
        <v>1433.99</v>
      </c>
      <c r="F391" s="44">
        <v>7327.73</v>
      </c>
      <c r="G391" s="44">
        <v>1126.6199999999999</v>
      </c>
      <c r="H391" s="44">
        <v>547.34</v>
      </c>
      <c r="I391" s="44">
        <v>1050.6199999999999</v>
      </c>
      <c r="J391" s="44">
        <v>338.84</v>
      </c>
      <c r="K391" s="44">
        <v>58.75</v>
      </c>
      <c r="L391" s="45">
        <v>0</v>
      </c>
      <c r="M391" s="44">
        <v>0</v>
      </c>
      <c r="N391" s="47">
        <f t="shared" si="5"/>
        <v>138585.07999999999</v>
      </c>
    </row>
    <row r="392" spans="1:14" x14ac:dyDescent="0.25">
      <c r="A392" s="5" t="s">
        <v>778</v>
      </c>
      <c r="B392" s="6" t="s">
        <v>779</v>
      </c>
      <c r="C392" s="44">
        <v>290595.46999999997</v>
      </c>
      <c r="D392" s="44">
        <v>60591</v>
      </c>
      <c r="E392" s="44">
        <v>4154.04</v>
      </c>
      <c r="F392" s="44">
        <v>30469.599999999999</v>
      </c>
      <c r="G392" s="44">
        <v>9197.06</v>
      </c>
      <c r="H392" s="44">
        <v>2156.69</v>
      </c>
      <c r="I392" s="44">
        <v>7444.02</v>
      </c>
      <c r="J392" s="44">
        <v>682.8</v>
      </c>
      <c r="K392" s="44">
        <v>358.7</v>
      </c>
      <c r="L392" s="45">
        <v>0</v>
      </c>
      <c r="M392" s="44">
        <v>0</v>
      </c>
      <c r="N392" s="47">
        <f t="shared" si="5"/>
        <v>405649.37999999995</v>
      </c>
    </row>
    <row r="393" spans="1:14" x14ac:dyDescent="0.25">
      <c r="A393" s="5" t="s">
        <v>780</v>
      </c>
      <c r="B393" s="6" t="s">
        <v>781</v>
      </c>
      <c r="C393" s="44">
        <v>6740464.7699999996</v>
      </c>
      <c r="D393" s="44">
        <v>1397373.02</v>
      </c>
      <c r="E393" s="44">
        <v>77239.240000000005</v>
      </c>
      <c r="F393" s="44">
        <v>783715.12</v>
      </c>
      <c r="G393" s="44">
        <v>186556.15</v>
      </c>
      <c r="H393" s="44">
        <v>55562.04</v>
      </c>
      <c r="I393" s="44">
        <v>186159.06</v>
      </c>
      <c r="J393" s="44">
        <v>11941.72</v>
      </c>
      <c r="K393" s="44">
        <v>10909.78</v>
      </c>
      <c r="L393" s="45">
        <v>0</v>
      </c>
      <c r="M393" s="44">
        <v>0</v>
      </c>
      <c r="N393" s="47">
        <f t="shared" si="5"/>
        <v>9449920.8999999985</v>
      </c>
    </row>
    <row r="394" spans="1:14" x14ac:dyDescent="0.25">
      <c r="A394" s="5" t="s">
        <v>782</v>
      </c>
      <c r="B394" s="6" t="s">
        <v>783</v>
      </c>
      <c r="C394" s="44">
        <v>1381501.83</v>
      </c>
      <c r="D394" s="44">
        <v>329243.59000000003</v>
      </c>
      <c r="E394" s="44">
        <v>16965.05</v>
      </c>
      <c r="F394" s="44">
        <v>136812.4</v>
      </c>
      <c r="G394" s="44">
        <v>37443.660000000003</v>
      </c>
      <c r="H394" s="44">
        <v>9946.7199999999993</v>
      </c>
      <c r="I394" s="44">
        <v>31605.66</v>
      </c>
      <c r="J394" s="44">
        <v>2813.18</v>
      </c>
      <c r="K394" s="44">
        <v>1649.89</v>
      </c>
      <c r="L394" s="45">
        <v>0</v>
      </c>
      <c r="M394" s="44">
        <v>0</v>
      </c>
      <c r="N394" s="47">
        <f t="shared" ref="N394:N457" si="6">SUM(C394:M394)</f>
        <v>1947981.9799999997</v>
      </c>
    </row>
    <row r="395" spans="1:14" x14ac:dyDescent="0.25">
      <c r="A395" s="5" t="s">
        <v>784</v>
      </c>
      <c r="B395" s="6" t="s">
        <v>785</v>
      </c>
      <c r="C395" s="44">
        <v>213502.78</v>
      </c>
      <c r="D395" s="44">
        <v>123833.54</v>
      </c>
      <c r="E395" s="44">
        <v>2918.99</v>
      </c>
      <c r="F395" s="44">
        <v>21251.29</v>
      </c>
      <c r="G395" s="44">
        <v>5448.52</v>
      </c>
      <c r="H395" s="44">
        <v>1527.67</v>
      </c>
      <c r="I395" s="44">
        <v>4738.29</v>
      </c>
      <c r="J395" s="44">
        <v>499.04</v>
      </c>
      <c r="K395" s="44">
        <v>244.29</v>
      </c>
      <c r="L395" s="45">
        <v>0</v>
      </c>
      <c r="M395" s="44">
        <v>0</v>
      </c>
      <c r="N395" s="47">
        <f t="shared" si="6"/>
        <v>373964.40999999992</v>
      </c>
    </row>
    <row r="396" spans="1:14" x14ac:dyDescent="0.25">
      <c r="A396" s="5" t="s">
        <v>786</v>
      </c>
      <c r="B396" s="6" t="s">
        <v>787</v>
      </c>
      <c r="C396" s="44">
        <v>207983.56</v>
      </c>
      <c r="D396" s="44">
        <v>179790.48</v>
      </c>
      <c r="E396" s="44">
        <v>3125.96</v>
      </c>
      <c r="F396" s="44">
        <v>20001.690000000002</v>
      </c>
      <c r="G396" s="44">
        <v>5442.98</v>
      </c>
      <c r="H396" s="44">
        <v>1432.21</v>
      </c>
      <c r="I396" s="44">
        <v>4357.6499999999996</v>
      </c>
      <c r="J396" s="44">
        <v>547.54</v>
      </c>
      <c r="K396" s="44">
        <v>209.72</v>
      </c>
      <c r="L396" s="45">
        <v>10300</v>
      </c>
      <c r="M396" s="44">
        <v>0</v>
      </c>
      <c r="N396" s="47">
        <f t="shared" si="6"/>
        <v>433191.79000000004</v>
      </c>
    </row>
    <row r="397" spans="1:14" x14ac:dyDescent="0.25">
      <c r="A397" s="5" t="s">
        <v>788</v>
      </c>
      <c r="B397" s="6" t="s">
        <v>789</v>
      </c>
      <c r="C397" s="44">
        <v>151716.82999999999</v>
      </c>
      <c r="D397" s="44">
        <v>77928.95</v>
      </c>
      <c r="E397" s="44">
        <v>2541.02</v>
      </c>
      <c r="F397" s="44">
        <v>11892.11</v>
      </c>
      <c r="G397" s="44">
        <v>1744.8</v>
      </c>
      <c r="H397" s="44">
        <v>878.27</v>
      </c>
      <c r="I397" s="44">
        <v>1530.24</v>
      </c>
      <c r="J397" s="44">
        <v>502.27</v>
      </c>
      <c r="K397" s="44">
        <v>81.45</v>
      </c>
      <c r="L397" s="45">
        <v>0</v>
      </c>
      <c r="M397" s="44">
        <v>0</v>
      </c>
      <c r="N397" s="47">
        <f t="shared" si="6"/>
        <v>248815.93999999994</v>
      </c>
    </row>
    <row r="398" spans="1:14" x14ac:dyDescent="0.25">
      <c r="A398" s="5" t="s">
        <v>790</v>
      </c>
      <c r="B398" s="6" t="s">
        <v>791</v>
      </c>
      <c r="C398" s="44">
        <v>4021453.61</v>
      </c>
      <c r="D398" s="44">
        <v>1118743</v>
      </c>
      <c r="E398" s="44">
        <v>52702.93</v>
      </c>
      <c r="F398" s="44">
        <v>587609.66</v>
      </c>
      <c r="G398" s="44">
        <v>92432.91</v>
      </c>
      <c r="H398" s="44">
        <v>39565.82</v>
      </c>
      <c r="I398" s="44">
        <v>123705.73</v>
      </c>
      <c r="J398" s="44">
        <v>6051.66</v>
      </c>
      <c r="K398" s="44">
        <v>8877.74</v>
      </c>
      <c r="L398" s="45">
        <v>0</v>
      </c>
      <c r="M398" s="44">
        <v>0</v>
      </c>
      <c r="N398" s="47">
        <f t="shared" si="6"/>
        <v>6051143.0600000005</v>
      </c>
    </row>
    <row r="399" spans="1:14" x14ac:dyDescent="0.25">
      <c r="A399" s="5" t="s">
        <v>792</v>
      </c>
      <c r="B399" s="6" t="s">
        <v>793</v>
      </c>
      <c r="C399" s="44">
        <v>249441.89</v>
      </c>
      <c r="D399" s="44">
        <v>113271.73</v>
      </c>
      <c r="E399" s="44">
        <v>3688.64</v>
      </c>
      <c r="F399" s="44">
        <v>24406.95</v>
      </c>
      <c r="G399" s="44">
        <v>6674.06</v>
      </c>
      <c r="H399" s="44">
        <v>1745.54</v>
      </c>
      <c r="I399" s="44">
        <v>5339.14</v>
      </c>
      <c r="J399" s="44">
        <v>642.23</v>
      </c>
      <c r="K399" s="44">
        <v>263.58999999999997</v>
      </c>
      <c r="L399" s="45">
        <v>6076</v>
      </c>
      <c r="M399" s="44">
        <v>0</v>
      </c>
      <c r="N399" s="47">
        <f t="shared" si="6"/>
        <v>411549.77</v>
      </c>
    </row>
    <row r="400" spans="1:14" x14ac:dyDescent="0.25">
      <c r="A400" s="5" t="s">
        <v>794</v>
      </c>
      <c r="B400" s="6" t="s">
        <v>795</v>
      </c>
      <c r="C400" s="44">
        <v>436471.69</v>
      </c>
      <c r="D400" s="44">
        <v>255651.36</v>
      </c>
      <c r="E400" s="44">
        <v>6128.61</v>
      </c>
      <c r="F400" s="44">
        <v>45261.15</v>
      </c>
      <c r="G400" s="44">
        <v>13188.75</v>
      </c>
      <c r="H400" s="44">
        <v>3218.48</v>
      </c>
      <c r="I400" s="44">
        <v>10708.26</v>
      </c>
      <c r="J400" s="44">
        <v>1032.1600000000001</v>
      </c>
      <c r="K400" s="44">
        <v>532.92999999999995</v>
      </c>
      <c r="L400" s="45">
        <v>124833</v>
      </c>
      <c r="M400" s="44">
        <v>0</v>
      </c>
      <c r="N400" s="47">
        <f t="shared" si="6"/>
        <v>897026.39000000013</v>
      </c>
    </row>
    <row r="401" spans="1:14" x14ac:dyDescent="0.25">
      <c r="A401" s="5" t="s">
        <v>796</v>
      </c>
      <c r="B401" s="6" t="s">
        <v>797</v>
      </c>
      <c r="C401" s="44">
        <v>283286.09000000003</v>
      </c>
      <c r="D401" s="44">
        <v>121566.72</v>
      </c>
      <c r="E401" s="44">
        <v>3970.81</v>
      </c>
      <c r="F401" s="44">
        <v>30164.9</v>
      </c>
      <c r="G401" s="44">
        <v>7960.63</v>
      </c>
      <c r="H401" s="44">
        <v>2131.9299999999998</v>
      </c>
      <c r="I401" s="44">
        <v>6934.46</v>
      </c>
      <c r="J401" s="44">
        <v>633.82000000000005</v>
      </c>
      <c r="K401" s="44">
        <v>363.29</v>
      </c>
      <c r="L401" s="45">
        <v>33811</v>
      </c>
      <c r="M401" s="44">
        <v>0</v>
      </c>
      <c r="N401" s="47">
        <f t="shared" si="6"/>
        <v>490823.65000000008</v>
      </c>
    </row>
    <row r="402" spans="1:14" x14ac:dyDescent="0.25">
      <c r="A402" s="5" t="s">
        <v>798</v>
      </c>
      <c r="B402" s="6" t="s">
        <v>799</v>
      </c>
      <c r="C402" s="44">
        <v>186335.9</v>
      </c>
      <c r="D402" s="44">
        <v>38963.599999999999</v>
      </c>
      <c r="E402" s="44">
        <v>2693.94</v>
      </c>
      <c r="F402" s="44">
        <v>19394.849999999999</v>
      </c>
      <c r="G402" s="44">
        <v>5349.15</v>
      </c>
      <c r="H402" s="44">
        <v>1374.22</v>
      </c>
      <c r="I402" s="44">
        <v>4488.87</v>
      </c>
      <c r="J402" s="44">
        <v>458.52</v>
      </c>
      <c r="K402" s="44">
        <v>225.74</v>
      </c>
      <c r="L402" s="45">
        <v>0</v>
      </c>
      <c r="M402" s="44">
        <v>0</v>
      </c>
      <c r="N402" s="47">
        <f t="shared" si="6"/>
        <v>259284.78999999998</v>
      </c>
    </row>
    <row r="403" spans="1:14" x14ac:dyDescent="0.25">
      <c r="A403" s="5" t="s">
        <v>800</v>
      </c>
      <c r="B403" s="6" t="s">
        <v>801</v>
      </c>
      <c r="C403" s="44">
        <v>172804.46</v>
      </c>
      <c r="D403" s="44">
        <v>58208.4</v>
      </c>
      <c r="E403" s="44">
        <v>2734.34</v>
      </c>
      <c r="F403" s="44">
        <v>14520.83</v>
      </c>
      <c r="G403" s="44">
        <v>3229.54</v>
      </c>
      <c r="H403" s="44">
        <v>1064.4000000000001</v>
      </c>
      <c r="I403" s="44">
        <v>2526.9499999999998</v>
      </c>
      <c r="J403" s="44">
        <v>525.33000000000004</v>
      </c>
      <c r="K403" s="44">
        <v>121.6</v>
      </c>
      <c r="L403" s="45">
        <v>0</v>
      </c>
      <c r="M403" s="44">
        <v>0</v>
      </c>
      <c r="N403" s="47">
        <f t="shared" si="6"/>
        <v>255735.84999999998</v>
      </c>
    </row>
    <row r="404" spans="1:14" x14ac:dyDescent="0.25">
      <c r="A404" s="5" t="s">
        <v>802</v>
      </c>
      <c r="B404" s="6" t="s">
        <v>803</v>
      </c>
      <c r="C404" s="44">
        <v>247700.25</v>
      </c>
      <c r="D404" s="44">
        <v>105042.08</v>
      </c>
      <c r="E404" s="44">
        <v>3707.71</v>
      </c>
      <c r="F404" s="44">
        <v>24069.3</v>
      </c>
      <c r="G404" s="44">
        <v>6511.77</v>
      </c>
      <c r="H404" s="44">
        <v>1721.53</v>
      </c>
      <c r="I404" s="44">
        <v>5169.78</v>
      </c>
      <c r="J404" s="44">
        <v>652.75</v>
      </c>
      <c r="K404" s="44">
        <v>256.12</v>
      </c>
      <c r="L404" s="45">
        <v>12288</v>
      </c>
      <c r="M404" s="44">
        <v>0</v>
      </c>
      <c r="N404" s="47">
        <f t="shared" si="6"/>
        <v>407119.2900000001</v>
      </c>
    </row>
    <row r="405" spans="1:14" x14ac:dyDescent="0.25">
      <c r="A405" s="5" t="s">
        <v>804</v>
      </c>
      <c r="B405" s="6" t="s">
        <v>805</v>
      </c>
      <c r="C405" s="44">
        <v>3561920.22</v>
      </c>
      <c r="D405" s="44">
        <v>1482160.33</v>
      </c>
      <c r="E405" s="44">
        <v>43350.11</v>
      </c>
      <c r="F405" s="44">
        <v>459222.32999999996</v>
      </c>
      <c r="G405" s="44">
        <v>75382.929999999993</v>
      </c>
      <c r="H405" s="44">
        <v>31754.07</v>
      </c>
      <c r="I405" s="44">
        <v>94757.77</v>
      </c>
      <c r="J405" s="44">
        <v>5488.42</v>
      </c>
      <c r="K405" s="44">
        <v>6646.41</v>
      </c>
      <c r="L405" s="45">
        <v>298777</v>
      </c>
      <c r="M405" s="44">
        <v>0</v>
      </c>
      <c r="N405" s="47">
        <f t="shared" si="6"/>
        <v>6059459.5900000008</v>
      </c>
    </row>
    <row r="406" spans="1:14" x14ac:dyDescent="0.25">
      <c r="A406" s="5" t="s">
        <v>806</v>
      </c>
      <c r="B406" s="6" t="s">
        <v>807</v>
      </c>
      <c r="C406" s="44">
        <v>369212.94</v>
      </c>
      <c r="D406" s="44">
        <v>170132.57</v>
      </c>
      <c r="E406" s="44">
        <v>4926.6400000000003</v>
      </c>
      <c r="F406" s="44">
        <v>37661.14</v>
      </c>
      <c r="G406" s="44">
        <v>9255.4</v>
      </c>
      <c r="H406" s="44">
        <v>2698.5</v>
      </c>
      <c r="I406" s="44">
        <v>8307.74</v>
      </c>
      <c r="J406" s="44">
        <v>803.58</v>
      </c>
      <c r="K406" s="44">
        <v>447.72</v>
      </c>
      <c r="L406" s="45">
        <v>0</v>
      </c>
      <c r="M406" s="44">
        <v>0</v>
      </c>
      <c r="N406" s="47">
        <f t="shared" si="6"/>
        <v>603446.23</v>
      </c>
    </row>
    <row r="407" spans="1:14" x14ac:dyDescent="0.25">
      <c r="A407" s="5" t="s">
        <v>808</v>
      </c>
      <c r="B407" s="6" t="s">
        <v>809</v>
      </c>
      <c r="C407" s="44">
        <v>2496218.4</v>
      </c>
      <c r="D407" s="44">
        <v>905284.95</v>
      </c>
      <c r="E407" s="44">
        <v>29476.71</v>
      </c>
      <c r="F407" s="44">
        <v>353156.18000000005</v>
      </c>
      <c r="G407" s="44">
        <v>78227.77</v>
      </c>
      <c r="H407" s="44">
        <v>24040.12</v>
      </c>
      <c r="I407" s="44">
        <v>85121.19</v>
      </c>
      <c r="J407" s="44">
        <v>2635.32</v>
      </c>
      <c r="K407" s="44">
        <v>5385.41</v>
      </c>
      <c r="L407" s="45">
        <v>0</v>
      </c>
      <c r="M407" s="44">
        <v>0</v>
      </c>
      <c r="N407" s="47">
        <f t="shared" si="6"/>
        <v>3979546.05</v>
      </c>
    </row>
    <row r="408" spans="1:14" x14ac:dyDescent="0.25">
      <c r="A408" s="5" t="s">
        <v>810</v>
      </c>
      <c r="B408" s="6" t="s">
        <v>811</v>
      </c>
      <c r="C408" s="44">
        <v>196889.5</v>
      </c>
      <c r="D408" s="44">
        <v>76995.77</v>
      </c>
      <c r="E408" s="44">
        <v>2532.77</v>
      </c>
      <c r="F408" s="44">
        <v>17183.07</v>
      </c>
      <c r="G408" s="44">
        <v>3243.11</v>
      </c>
      <c r="H408" s="44">
        <v>1277.01</v>
      </c>
      <c r="I408" s="44">
        <v>3103.2</v>
      </c>
      <c r="J408" s="44">
        <v>437.65</v>
      </c>
      <c r="K408" s="44">
        <v>177.95</v>
      </c>
      <c r="L408" s="45">
        <v>0</v>
      </c>
      <c r="M408" s="44">
        <v>0</v>
      </c>
      <c r="N408" s="47">
        <f t="shared" si="6"/>
        <v>301840.03000000009</v>
      </c>
    </row>
    <row r="409" spans="1:14" x14ac:dyDescent="0.25">
      <c r="A409" s="5" t="s">
        <v>812</v>
      </c>
      <c r="B409" s="6" t="s">
        <v>813</v>
      </c>
      <c r="C409" s="44">
        <v>3118927.87</v>
      </c>
      <c r="D409" s="44">
        <v>856171.16</v>
      </c>
      <c r="E409" s="44">
        <v>36866.879999999997</v>
      </c>
      <c r="F409" s="44">
        <v>498215.5</v>
      </c>
      <c r="G409" s="44">
        <v>51037.24</v>
      </c>
      <c r="H409" s="44">
        <v>33337.1</v>
      </c>
      <c r="I409" s="44">
        <v>95274.97</v>
      </c>
      <c r="J409" s="44">
        <v>2723.29</v>
      </c>
      <c r="K409" s="44">
        <v>8006.06</v>
      </c>
      <c r="L409" s="45">
        <v>0</v>
      </c>
      <c r="M409" s="44">
        <v>0</v>
      </c>
      <c r="N409" s="47">
        <f t="shared" si="6"/>
        <v>4700560.0699999994</v>
      </c>
    </row>
    <row r="410" spans="1:14" x14ac:dyDescent="0.25">
      <c r="A410" s="5" t="s">
        <v>814</v>
      </c>
      <c r="B410" s="6" t="s">
        <v>815</v>
      </c>
      <c r="C410" s="44">
        <v>110062.52</v>
      </c>
      <c r="D410" s="44">
        <v>40671.199999999997</v>
      </c>
      <c r="E410" s="44">
        <v>1752.37</v>
      </c>
      <c r="F410" s="44">
        <v>9371.8499999999985</v>
      </c>
      <c r="G410" s="44">
        <v>2040.45</v>
      </c>
      <c r="H410" s="44">
        <v>684.06</v>
      </c>
      <c r="I410" s="44">
        <v>1655.16</v>
      </c>
      <c r="J410" s="44">
        <v>331.63</v>
      </c>
      <c r="K410" s="44">
        <v>79.650000000000006</v>
      </c>
      <c r="L410" s="45">
        <v>0</v>
      </c>
      <c r="M410" s="44">
        <v>0</v>
      </c>
      <c r="N410" s="47">
        <f t="shared" si="6"/>
        <v>166648.89000000001</v>
      </c>
    </row>
    <row r="411" spans="1:14" x14ac:dyDescent="0.25">
      <c r="A411" s="5" t="s">
        <v>816</v>
      </c>
      <c r="B411" s="6" t="s">
        <v>817</v>
      </c>
      <c r="C411" s="44">
        <v>344793.06</v>
      </c>
      <c r="D411" s="44">
        <v>148925.75</v>
      </c>
      <c r="E411" s="44">
        <v>4284.25</v>
      </c>
      <c r="F411" s="44">
        <v>47079.659999999996</v>
      </c>
      <c r="G411" s="44">
        <v>6988.23</v>
      </c>
      <c r="H411" s="44">
        <v>3210.98</v>
      </c>
      <c r="I411" s="44">
        <v>9530</v>
      </c>
      <c r="J411" s="44">
        <v>463.57</v>
      </c>
      <c r="K411" s="44">
        <v>696.74</v>
      </c>
      <c r="L411" s="45">
        <v>41233</v>
      </c>
      <c r="M411" s="44">
        <v>0</v>
      </c>
      <c r="N411" s="47">
        <f t="shared" si="6"/>
        <v>607205.23999999987</v>
      </c>
    </row>
    <row r="412" spans="1:14" x14ac:dyDescent="0.25">
      <c r="A412" s="5" t="s">
        <v>818</v>
      </c>
      <c r="B412" s="6" t="s">
        <v>819</v>
      </c>
      <c r="C412" s="44">
        <v>128793.8</v>
      </c>
      <c r="D412" s="44">
        <v>68269.48</v>
      </c>
      <c r="E412" s="44">
        <v>1858.09</v>
      </c>
      <c r="F412" s="44">
        <v>12926.509999999998</v>
      </c>
      <c r="G412" s="44">
        <v>1421.78</v>
      </c>
      <c r="H412" s="44">
        <v>921.63</v>
      </c>
      <c r="I412" s="44">
        <v>1968.83</v>
      </c>
      <c r="J412" s="44">
        <v>313.69</v>
      </c>
      <c r="K412" s="44">
        <v>145.33000000000001</v>
      </c>
      <c r="L412" s="45">
        <v>0</v>
      </c>
      <c r="M412" s="44">
        <v>0</v>
      </c>
      <c r="N412" s="47">
        <f t="shared" si="6"/>
        <v>216619.13999999998</v>
      </c>
    </row>
    <row r="413" spans="1:14" x14ac:dyDescent="0.25">
      <c r="A413" s="5" t="s">
        <v>820</v>
      </c>
      <c r="B413" s="6" t="s">
        <v>821</v>
      </c>
      <c r="C413" s="44">
        <v>246909.01</v>
      </c>
      <c r="D413" s="44">
        <v>91905.98</v>
      </c>
      <c r="E413" s="44">
        <v>3192.46</v>
      </c>
      <c r="F413" s="44">
        <v>28803.86</v>
      </c>
      <c r="G413" s="44">
        <v>3431.87</v>
      </c>
      <c r="H413" s="44">
        <v>2019.76</v>
      </c>
      <c r="I413" s="44">
        <v>5040.95</v>
      </c>
      <c r="J413" s="44">
        <v>496.85</v>
      </c>
      <c r="K413" s="44">
        <v>385.38</v>
      </c>
      <c r="L413" s="45">
        <v>22595</v>
      </c>
      <c r="M413" s="44">
        <v>0</v>
      </c>
      <c r="N413" s="47">
        <f t="shared" si="6"/>
        <v>404781.12</v>
      </c>
    </row>
    <row r="414" spans="1:14" x14ac:dyDescent="0.25">
      <c r="A414" s="5" t="s">
        <v>822</v>
      </c>
      <c r="B414" s="6" t="s">
        <v>823</v>
      </c>
      <c r="C414" s="44">
        <v>1254445.6499999999</v>
      </c>
      <c r="D414" s="44">
        <v>253293.22</v>
      </c>
      <c r="E414" s="44">
        <v>17271.73</v>
      </c>
      <c r="F414" s="44">
        <v>135548.1</v>
      </c>
      <c r="G414" s="44">
        <v>44316.82</v>
      </c>
      <c r="H414" s="44">
        <v>9574.8799999999992</v>
      </c>
      <c r="I414" s="44">
        <v>33881.29</v>
      </c>
      <c r="J414" s="44">
        <v>2760.37</v>
      </c>
      <c r="K414" s="44">
        <v>1667.53</v>
      </c>
      <c r="L414" s="45">
        <v>52429</v>
      </c>
      <c r="M414" s="44">
        <v>0</v>
      </c>
      <c r="N414" s="47">
        <f t="shared" si="6"/>
        <v>1805188.59</v>
      </c>
    </row>
    <row r="415" spans="1:14" x14ac:dyDescent="0.25">
      <c r="A415" s="5" t="s">
        <v>824</v>
      </c>
      <c r="B415" s="6" t="s">
        <v>825</v>
      </c>
      <c r="C415" s="44">
        <v>524673.18000000005</v>
      </c>
      <c r="D415" s="44">
        <v>72075.600000000006</v>
      </c>
      <c r="E415" s="44">
        <v>7105.58</v>
      </c>
      <c r="F415" s="44">
        <v>57443.76</v>
      </c>
      <c r="G415" s="44">
        <v>18616.57</v>
      </c>
      <c r="H415" s="44">
        <v>4027.14</v>
      </c>
      <c r="I415" s="44">
        <v>14942.81</v>
      </c>
      <c r="J415" s="44">
        <v>1094.04</v>
      </c>
      <c r="K415" s="44">
        <v>724.55</v>
      </c>
      <c r="L415" s="45">
        <v>23743</v>
      </c>
      <c r="M415" s="44">
        <v>0</v>
      </c>
      <c r="N415" s="47">
        <f t="shared" si="6"/>
        <v>724446.2300000001</v>
      </c>
    </row>
    <row r="416" spans="1:14" x14ac:dyDescent="0.25">
      <c r="A416" s="5" t="s">
        <v>826</v>
      </c>
      <c r="B416" s="6" t="s">
        <v>827</v>
      </c>
      <c r="C416" s="44">
        <v>85766.63</v>
      </c>
      <c r="D416" s="44">
        <v>57784.51</v>
      </c>
      <c r="E416" s="44">
        <v>1335.92</v>
      </c>
      <c r="F416" s="44">
        <v>6741.28</v>
      </c>
      <c r="G416" s="44">
        <v>943.68</v>
      </c>
      <c r="H416" s="44">
        <v>502.62</v>
      </c>
      <c r="I416" s="44">
        <v>895.65</v>
      </c>
      <c r="J416" s="44">
        <v>262.83999999999997</v>
      </c>
      <c r="K416" s="44">
        <v>50.9</v>
      </c>
      <c r="L416" s="45">
        <v>7545</v>
      </c>
      <c r="M416" s="44">
        <v>0</v>
      </c>
      <c r="N416" s="47">
        <f t="shared" si="6"/>
        <v>161829.03</v>
      </c>
    </row>
    <row r="417" spans="1:14" x14ac:dyDescent="0.25">
      <c r="A417" s="5" t="s">
        <v>828</v>
      </c>
      <c r="B417" s="6" t="s">
        <v>829</v>
      </c>
      <c r="C417" s="44">
        <v>1514835.65</v>
      </c>
      <c r="D417" s="44">
        <v>333110.3</v>
      </c>
      <c r="E417" s="44">
        <v>18557.91</v>
      </c>
      <c r="F417" s="44">
        <v>244875.59999999998</v>
      </c>
      <c r="G417" s="44">
        <v>16412.93</v>
      </c>
      <c r="H417" s="44">
        <v>16280.59</v>
      </c>
      <c r="I417" s="44">
        <v>42824.52</v>
      </c>
      <c r="J417" s="44">
        <v>1323.82</v>
      </c>
      <c r="K417" s="44">
        <v>3918.86</v>
      </c>
      <c r="L417" s="45">
        <v>0</v>
      </c>
      <c r="M417" s="44">
        <v>0</v>
      </c>
      <c r="N417" s="47">
        <f t="shared" si="6"/>
        <v>2192140.1799999997</v>
      </c>
    </row>
    <row r="418" spans="1:14" x14ac:dyDescent="0.25">
      <c r="A418" s="5" t="s">
        <v>830</v>
      </c>
      <c r="B418" s="6" t="s">
        <v>831</v>
      </c>
      <c r="C418" s="44">
        <v>255433.5</v>
      </c>
      <c r="D418" s="44">
        <v>151216.38</v>
      </c>
      <c r="E418" s="44">
        <v>3795.2</v>
      </c>
      <c r="F418" s="44">
        <v>25956.98</v>
      </c>
      <c r="G418" s="44">
        <v>6483.56</v>
      </c>
      <c r="H418" s="44">
        <v>1846.84</v>
      </c>
      <c r="I418" s="44">
        <v>5628.29</v>
      </c>
      <c r="J418" s="44">
        <v>700.3</v>
      </c>
      <c r="K418" s="44">
        <v>291.77999999999997</v>
      </c>
      <c r="L418" s="45">
        <v>8336</v>
      </c>
      <c r="M418" s="44">
        <v>0</v>
      </c>
      <c r="N418" s="47">
        <f t="shared" si="6"/>
        <v>459688.83</v>
      </c>
    </row>
    <row r="419" spans="1:14" x14ac:dyDescent="0.25">
      <c r="A419" s="5" t="s">
        <v>832</v>
      </c>
      <c r="B419" s="6" t="s">
        <v>833</v>
      </c>
      <c r="C419" s="44">
        <v>103170.34</v>
      </c>
      <c r="D419" s="44">
        <v>61266.12</v>
      </c>
      <c r="E419" s="44">
        <v>1663.28</v>
      </c>
      <c r="F419" s="44">
        <v>8639.4700000000012</v>
      </c>
      <c r="G419" s="44">
        <v>1699.47</v>
      </c>
      <c r="H419" s="44">
        <v>631.37</v>
      </c>
      <c r="I419" s="44">
        <v>1432.6</v>
      </c>
      <c r="J419" s="44">
        <v>315.25</v>
      </c>
      <c r="K419" s="44">
        <v>70.48</v>
      </c>
      <c r="L419" s="45">
        <v>0</v>
      </c>
      <c r="M419" s="44">
        <v>0</v>
      </c>
      <c r="N419" s="47">
        <f t="shared" si="6"/>
        <v>178888.38</v>
      </c>
    </row>
    <row r="420" spans="1:14" x14ac:dyDescent="0.25">
      <c r="A420" s="5" t="s">
        <v>834</v>
      </c>
      <c r="B420" s="6" t="s">
        <v>835</v>
      </c>
      <c r="C420" s="44">
        <v>311815.59999999998</v>
      </c>
      <c r="D420" s="44">
        <v>71043.39</v>
      </c>
      <c r="E420" s="44">
        <v>3855.69</v>
      </c>
      <c r="F420" s="44">
        <v>27540.55</v>
      </c>
      <c r="G420" s="44">
        <v>6118.67</v>
      </c>
      <c r="H420" s="44">
        <v>2047.33</v>
      </c>
      <c r="I420" s="44">
        <v>5449.3</v>
      </c>
      <c r="J420" s="44">
        <v>634.19000000000005</v>
      </c>
      <c r="K420" s="44">
        <v>295.57</v>
      </c>
      <c r="L420" s="45">
        <v>179362</v>
      </c>
      <c r="M420" s="44">
        <v>0</v>
      </c>
      <c r="N420" s="47">
        <f t="shared" si="6"/>
        <v>608162.29</v>
      </c>
    </row>
    <row r="421" spans="1:14" x14ac:dyDescent="0.25">
      <c r="A421" s="5" t="s">
        <v>836</v>
      </c>
      <c r="B421" s="6" t="s">
        <v>837</v>
      </c>
      <c r="C421" s="44">
        <v>15733593.279999999</v>
      </c>
      <c r="D421" s="44">
        <v>2914041.2</v>
      </c>
      <c r="E421" s="44">
        <v>185891.22</v>
      </c>
      <c r="F421" s="44">
        <v>2331029.46</v>
      </c>
      <c r="G421" s="44">
        <v>95032.04</v>
      </c>
      <c r="H421" s="44">
        <v>157791.96</v>
      </c>
      <c r="I421" s="44">
        <v>370328.92</v>
      </c>
      <c r="J421" s="44">
        <v>19380.169999999998</v>
      </c>
      <c r="K421" s="44">
        <v>36520.19</v>
      </c>
      <c r="L421" s="45">
        <v>2680014</v>
      </c>
      <c r="M421" s="44">
        <v>0</v>
      </c>
      <c r="N421" s="47">
        <f t="shared" si="6"/>
        <v>24523622.440000005</v>
      </c>
    </row>
    <row r="422" spans="1:14" x14ac:dyDescent="0.25">
      <c r="A422" s="5" t="s">
        <v>838</v>
      </c>
      <c r="B422" s="6" t="s">
        <v>839</v>
      </c>
      <c r="C422" s="44">
        <v>675409.66</v>
      </c>
      <c r="D422" s="44">
        <v>407646.51</v>
      </c>
      <c r="E422" s="44">
        <v>8885.3700000000008</v>
      </c>
      <c r="F422" s="44">
        <v>76949.070000000007</v>
      </c>
      <c r="G422" s="44">
        <v>22756.2</v>
      </c>
      <c r="H422" s="44">
        <v>5403.41</v>
      </c>
      <c r="I422" s="44">
        <v>19578.88</v>
      </c>
      <c r="J422" s="44">
        <v>1336.35</v>
      </c>
      <c r="K422" s="44">
        <v>1004.54</v>
      </c>
      <c r="L422" s="45">
        <v>0</v>
      </c>
      <c r="M422" s="44">
        <v>0</v>
      </c>
      <c r="N422" s="47">
        <f t="shared" si="6"/>
        <v>1218969.99</v>
      </c>
    </row>
    <row r="423" spans="1:14" x14ac:dyDescent="0.25">
      <c r="A423" s="5" t="s">
        <v>840</v>
      </c>
      <c r="B423" s="6" t="s">
        <v>841</v>
      </c>
      <c r="C423" s="44">
        <v>298474.7</v>
      </c>
      <c r="D423" s="44">
        <v>117067.37</v>
      </c>
      <c r="E423" s="44">
        <v>4215.9799999999996</v>
      </c>
      <c r="F423" s="44">
        <v>31677.81</v>
      </c>
      <c r="G423" s="44">
        <v>9259.09</v>
      </c>
      <c r="H423" s="44">
        <v>2239.38</v>
      </c>
      <c r="I423" s="44">
        <v>7701.14</v>
      </c>
      <c r="J423" s="44">
        <v>685.6</v>
      </c>
      <c r="K423" s="44">
        <v>379.21</v>
      </c>
      <c r="L423" s="45">
        <v>0</v>
      </c>
      <c r="M423" s="44">
        <v>0</v>
      </c>
      <c r="N423" s="47">
        <f t="shared" si="6"/>
        <v>471700.28</v>
      </c>
    </row>
    <row r="424" spans="1:14" x14ac:dyDescent="0.25">
      <c r="A424" s="5" t="s">
        <v>842</v>
      </c>
      <c r="B424" s="6" t="s">
        <v>843</v>
      </c>
      <c r="C424" s="44">
        <v>106013.04</v>
      </c>
      <c r="D424" s="44">
        <v>55185.11</v>
      </c>
      <c r="E424" s="44">
        <v>1760.77</v>
      </c>
      <c r="F424" s="44">
        <v>8442.43</v>
      </c>
      <c r="G424" s="44">
        <v>884.71</v>
      </c>
      <c r="H424" s="44">
        <v>621.69000000000005</v>
      </c>
      <c r="I424" s="44">
        <v>946.87</v>
      </c>
      <c r="J424" s="44">
        <v>342.72</v>
      </c>
      <c r="K424" s="44">
        <v>60.44</v>
      </c>
      <c r="L424" s="45">
        <v>0</v>
      </c>
      <c r="M424" s="44">
        <v>0</v>
      </c>
      <c r="N424" s="47">
        <f t="shared" si="6"/>
        <v>174257.77999999997</v>
      </c>
    </row>
    <row r="425" spans="1:14" x14ac:dyDescent="0.25">
      <c r="A425" s="5" t="s">
        <v>844</v>
      </c>
      <c r="B425" s="6" t="s">
        <v>845</v>
      </c>
      <c r="C425" s="44">
        <v>614167.05000000005</v>
      </c>
      <c r="D425" s="44">
        <v>290544.15999999997</v>
      </c>
      <c r="E425" s="44">
        <v>8378.9699999999993</v>
      </c>
      <c r="F425" s="44">
        <v>64771.689999999995</v>
      </c>
      <c r="G425" s="44">
        <v>18513.330000000002</v>
      </c>
      <c r="H425" s="44">
        <v>4606.95</v>
      </c>
      <c r="I425" s="44">
        <v>15577.42</v>
      </c>
      <c r="J425" s="44">
        <v>1410.62</v>
      </c>
      <c r="K425" s="44">
        <v>785.45</v>
      </c>
      <c r="L425" s="45">
        <v>0</v>
      </c>
      <c r="M425" s="44">
        <v>8914.2000000000007</v>
      </c>
      <c r="N425" s="47">
        <f t="shared" si="6"/>
        <v>1027669.8399999997</v>
      </c>
    </row>
    <row r="426" spans="1:14" x14ac:dyDescent="0.25">
      <c r="A426" s="5" t="s">
        <v>846</v>
      </c>
      <c r="B426" s="6" t="s">
        <v>847</v>
      </c>
      <c r="C426" s="44">
        <v>669292.98</v>
      </c>
      <c r="D426" s="44">
        <v>273705.77</v>
      </c>
      <c r="E426" s="44">
        <v>8882.51</v>
      </c>
      <c r="F426" s="44">
        <v>80191.87</v>
      </c>
      <c r="G426" s="44">
        <v>22020.91</v>
      </c>
      <c r="H426" s="44">
        <v>5618.96</v>
      </c>
      <c r="I426" s="44">
        <v>20102.66</v>
      </c>
      <c r="J426" s="44">
        <v>1714.85</v>
      </c>
      <c r="K426" s="44">
        <v>1089.23</v>
      </c>
      <c r="L426" s="45">
        <v>0</v>
      </c>
      <c r="M426" s="44">
        <v>0</v>
      </c>
      <c r="N426" s="47">
        <f t="shared" si="6"/>
        <v>1082619.74</v>
      </c>
    </row>
    <row r="427" spans="1:14" x14ac:dyDescent="0.25">
      <c r="A427" s="5" t="s">
        <v>848</v>
      </c>
      <c r="B427" s="6" t="s">
        <v>849</v>
      </c>
      <c r="C427" s="44">
        <v>104013.68</v>
      </c>
      <c r="D427" s="44">
        <v>54640.84</v>
      </c>
      <c r="E427" s="44">
        <v>1644.15</v>
      </c>
      <c r="F427" s="44">
        <v>9117</v>
      </c>
      <c r="G427" s="44">
        <v>1107.25</v>
      </c>
      <c r="H427" s="44">
        <v>662.73</v>
      </c>
      <c r="I427" s="44">
        <v>1252.95</v>
      </c>
      <c r="J427" s="44">
        <v>314.24</v>
      </c>
      <c r="K427" s="44">
        <v>81.77</v>
      </c>
      <c r="L427" s="45">
        <v>0</v>
      </c>
      <c r="M427" s="44">
        <v>0</v>
      </c>
      <c r="N427" s="47">
        <f t="shared" si="6"/>
        <v>172834.61</v>
      </c>
    </row>
    <row r="428" spans="1:14" x14ac:dyDescent="0.25">
      <c r="A428" s="5" t="s">
        <v>850</v>
      </c>
      <c r="B428" s="6" t="s">
        <v>851</v>
      </c>
      <c r="C428" s="44">
        <v>169120.58</v>
      </c>
      <c r="D428" s="44">
        <v>47883.4</v>
      </c>
      <c r="E428" s="44">
        <v>2460.42</v>
      </c>
      <c r="F428" s="44">
        <v>14905.37</v>
      </c>
      <c r="G428" s="44">
        <v>3236.92</v>
      </c>
      <c r="H428" s="44">
        <v>1094.01</v>
      </c>
      <c r="I428" s="44">
        <v>2773.8</v>
      </c>
      <c r="J428" s="44">
        <v>473.09</v>
      </c>
      <c r="K428" s="44">
        <v>144.34</v>
      </c>
      <c r="L428" s="45">
        <v>3281</v>
      </c>
      <c r="M428" s="44">
        <v>0</v>
      </c>
      <c r="N428" s="47">
        <f t="shared" si="6"/>
        <v>245372.93</v>
      </c>
    </row>
    <row r="429" spans="1:14" x14ac:dyDescent="0.25">
      <c r="A429" s="5" t="s">
        <v>852</v>
      </c>
      <c r="B429" s="6" t="s">
        <v>853</v>
      </c>
      <c r="C429" s="44">
        <v>537532.56999999995</v>
      </c>
      <c r="D429" s="44">
        <v>204600.61</v>
      </c>
      <c r="E429" s="44">
        <v>7686.02</v>
      </c>
      <c r="F429" s="44">
        <v>55441.729999999996</v>
      </c>
      <c r="G429" s="44">
        <v>8804.26</v>
      </c>
      <c r="H429" s="44">
        <v>3946.05</v>
      </c>
      <c r="I429" s="44">
        <v>9901.64</v>
      </c>
      <c r="J429" s="44">
        <v>1372.58</v>
      </c>
      <c r="K429" s="44">
        <v>645.01</v>
      </c>
      <c r="L429" s="45">
        <v>0</v>
      </c>
      <c r="M429" s="44">
        <v>0</v>
      </c>
      <c r="N429" s="47">
        <f t="shared" si="6"/>
        <v>829930.47</v>
      </c>
    </row>
    <row r="430" spans="1:14" x14ac:dyDescent="0.25">
      <c r="A430" s="5" t="s">
        <v>854</v>
      </c>
      <c r="B430" s="6" t="s">
        <v>855</v>
      </c>
      <c r="C430" s="44">
        <v>117148.92</v>
      </c>
      <c r="D430" s="44">
        <v>50330.74</v>
      </c>
      <c r="E430" s="44">
        <v>1679.22</v>
      </c>
      <c r="F430" s="44">
        <v>9584.0499999999993</v>
      </c>
      <c r="G430" s="44">
        <v>1133.69</v>
      </c>
      <c r="H430" s="44">
        <v>714.83</v>
      </c>
      <c r="I430" s="44">
        <v>1283.3399999999999</v>
      </c>
      <c r="J430" s="44">
        <v>310.45</v>
      </c>
      <c r="K430" s="44">
        <v>84.08</v>
      </c>
      <c r="L430" s="45">
        <v>2912</v>
      </c>
      <c r="M430" s="44">
        <v>0</v>
      </c>
      <c r="N430" s="47">
        <f t="shared" si="6"/>
        <v>185181.31999999998</v>
      </c>
    </row>
    <row r="431" spans="1:14" x14ac:dyDescent="0.25">
      <c r="A431" s="5" t="s">
        <v>856</v>
      </c>
      <c r="B431" s="6" t="s">
        <v>857</v>
      </c>
      <c r="C431" s="44">
        <v>83694.75</v>
      </c>
      <c r="D431" s="44">
        <v>33411.199999999997</v>
      </c>
      <c r="E431" s="44">
        <v>1406.27</v>
      </c>
      <c r="F431" s="44">
        <v>6082.17</v>
      </c>
      <c r="G431" s="44">
        <v>863.94</v>
      </c>
      <c r="H431" s="44">
        <v>456.78</v>
      </c>
      <c r="I431" s="44">
        <v>704.69</v>
      </c>
      <c r="J431" s="44">
        <v>284.44</v>
      </c>
      <c r="K431" s="44">
        <v>34.04</v>
      </c>
      <c r="L431" s="45">
        <v>377</v>
      </c>
      <c r="M431" s="44">
        <v>0</v>
      </c>
      <c r="N431" s="47">
        <f t="shared" si="6"/>
        <v>127315.28</v>
      </c>
    </row>
    <row r="432" spans="1:14" x14ac:dyDescent="0.25">
      <c r="A432" s="5" t="s">
        <v>858</v>
      </c>
      <c r="B432" s="6" t="s">
        <v>859</v>
      </c>
      <c r="C432" s="44">
        <v>281816.90999999997</v>
      </c>
      <c r="D432" s="44">
        <v>201349.28</v>
      </c>
      <c r="E432" s="44">
        <v>4142.38</v>
      </c>
      <c r="F432" s="44">
        <v>27163.89</v>
      </c>
      <c r="G432" s="44">
        <v>7311.16</v>
      </c>
      <c r="H432" s="44">
        <v>1949.89</v>
      </c>
      <c r="I432" s="44">
        <v>5942.53</v>
      </c>
      <c r="J432" s="44">
        <v>724.98</v>
      </c>
      <c r="K432" s="44">
        <v>289.74</v>
      </c>
      <c r="L432" s="45">
        <v>0</v>
      </c>
      <c r="M432" s="44">
        <v>0</v>
      </c>
      <c r="N432" s="47">
        <f t="shared" si="6"/>
        <v>530690.75999999989</v>
      </c>
    </row>
    <row r="433" spans="1:14" x14ac:dyDescent="0.25">
      <c r="A433" s="5" t="s">
        <v>860</v>
      </c>
      <c r="B433" s="6" t="s">
        <v>861</v>
      </c>
      <c r="C433" s="44">
        <v>240543.49</v>
      </c>
      <c r="D433" s="44">
        <v>96037.77</v>
      </c>
      <c r="E433" s="44">
        <v>3325.27</v>
      </c>
      <c r="F433" s="44">
        <v>25466.36</v>
      </c>
      <c r="G433" s="44">
        <v>3935.55</v>
      </c>
      <c r="H433" s="44">
        <v>1804.46</v>
      </c>
      <c r="I433" s="44">
        <v>4560.37</v>
      </c>
      <c r="J433" s="44">
        <v>530.01</v>
      </c>
      <c r="K433" s="44">
        <v>307.23</v>
      </c>
      <c r="L433" s="45">
        <v>27983</v>
      </c>
      <c r="M433" s="44">
        <v>0</v>
      </c>
      <c r="N433" s="47">
        <f t="shared" si="6"/>
        <v>404493.51</v>
      </c>
    </row>
    <row r="434" spans="1:14" x14ac:dyDescent="0.25">
      <c r="A434" s="5" t="s">
        <v>862</v>
      </c>
      <c r="B434" s="6" t="s">
        <v>863</v>
      </c>
      <c r="C434" s="44">
        <v>525784.56999999995</v>
      </c>
      <c r="D434" s="44">
        <v>73971.8</v>
      </c>
      <c r="E434" s="44">
        <v>7312.8</v>
      </c>
      <c r="F434" s="44">
        <v>57259.039999999994</v>
      </c>
      <c r="G434" s="44">
        <v>17452.560000000001</v>
      </c>
      <c r="H434" s="44">
        <v>4032.21</v>
      </c>
      <c r="I434" s="44">
        <v>14227.71</v>
      </c>
      <c r="J434" s="44">
        <v>1140.77</v>
      </c>
      <c r="K434" s="44">
        <v>705.07</v>
      </c>
      <c r="L434" s="45">
        <v>13840</v>
      </c>
      <c r="M434" s="44">
        <v>0</v>
      </c>
      <c r="N434" s="47">
        <f t="shared" si="6"/>
        <v>715726.53</v>
      </c>
    </row>
    <row r="435" spans="1:14" x14ac:dyDescent="0.25">
      <c r="A435" s="5" t="s">
        <v>864</v>
      </c>
      <c r="B435" s="6" t="s">
        <v>865</v>
      </c>
      <c r="C435" s="44">
        <v>844226.65</v>
      </c>
      <c r="D435" s="44">
        <v>149361.19</v>
      </c>
      <c r="E435" s="44">
        <v>10878.35</v>
      </c>
      <c r="F435" s="44">
        <v>101775.22</v>
      </c>
      <c r="G435" s="44">
        <v>31649.7</v>
      </c>
      <c r="H435" s="44">
        <v>7086.08</v>
      </c>
      <c r="I435" s="44">
        <v>27193.26</v>
      </c>
      <c r="J435" s="44">
        <v>1549.16</v>
      </c>
      <c r="K435" s="44">
        <v>1390.63</v>
      </c>
      <c r="L435" s="45">
        <v>0</v>
      </c>
      <c r="M435" s="44">
        <v>0</v>
      </c>
      <c r="N435" s="47">
        <f t="shared" si="6"/>
        <v>1175110.24</v>
      </c>
    </row>
    <row r="436" spans="1:14" x14ac:dyDescent="0.25">
      <c r="A436" s="5" t="s">
        <v>866</v>
      </c>
      <c r="B436" s="6" t="s">
        <v>867</v>
      </c>
      <c r="C436" s="44">
        <v>173149.76</v>
      </c>
      <c r="D436" s="44">
        <v>54904</v>
      </c>
      <c r="E436" s="44">
        <v>2664.11</v>
      </c>
      <c r="F436" s="44">
        <v>16689.93</v>
      </c>
      <c r="G436" s="44">
        <v>4284.01</v>
      </c>
      <c r="H436" s="44">
        <v>1190.93</v>
      </c>
      <c r="I436" s="44">
        <v>3509.22</v>
      </c>
      <c r="J436" s="44">
        <v>466.68</v>
      </c>
      <c r="K436" s="44">
        <v>172.68</v>
      </c>
      <c r="L436" s="45">
        <v>0</v>
      </c>
      <c r="M436" s="44">
        <v>0</v>
      </c>
      <c r="N436" s="47">
        <f t="shared" si="6"/>
        <v>257031.31999999998</v>
      </c>
    </row>
    <row r="437" spans="1:14" x14ac:dyDescent="0.25">
      <c r="A437" s="5" t="s">
        <v>868</v>
      </c>
      <c r="B437" s="6" t="s">
        <v>869</v>
      </c>
      <c r="C437" s="44">
        <v>147172.39000000001</v>
      </c>
      <c r="D437" s="44">
        <v>51182</v>
      </c>
      <c r="E437" s="44">
        <v>2326.15</v>
      </c>
      <c r="F437" s="44">
        <v>12802.779999999999</v>
      </c>
      <c r="G437" s="44">
        <v>2910.23</v>
      </c>
      <c r="H437" s="44">
        <v>931.56</v>
      </c>
      <c r="I437" s="44">
        <v>2354.31</v>
      </c>
      <c r="J437" s="44">
        <v>442.9</v>
      </c>
      <c r="K437" s="44">
        <v>113.47</v>
      </c>
      <c r="L437" s="45">
        <v>14452</v>
      </c>
      <c r="M437" s="44">
        <v>0</v>
      </c>
      <c r="N437" s="47">
        <f t="shared" si="6"/>
        <v>234687.79</v>
      </c>
    </row>
    <row r="438" spans="1:14" x14ac:dyDescent="0.25">
      <c r="A438" s="5" t="s">
        <v>870</v>
      </c>
      <c r="B438" s="6" t="s">
        <v>871</v>
      </c>
      <c r="C438" s="44">
        <v>78010.100000000006</v>
      </c>
      <c r="D438" s="44">
        <v>46774.45</v>
      </c>
      <c r="E438" s="44">
        <v>1318.39</v>
      </c>
      <c r="F438" s="44">
        <v>5437.6900000000005</v>
      </c>
      <c r="G438" s="44">
        <v>600.61</v>
      </c>
      <c r="H438" s="44">
        <v>412.12</v>
      </c>
      <c r="I438" s="44">
        <v>514.07000000000005</v>
      </c>
      <c r="J438" s="44">
        <v>267.99</v>
      </c>
      <c r="K438" s="44">
        <v>26.17</v>
      </c>
      <c r="L438" s="45">
        <v>0</v>
      </c>
      <c r="M438" s="44">
        <v>0</v>
      </c>
      <c r="N438" s="47">
        <f t="shared" si="6"/>
        <v>133361.59</v>
      </c>
    </row>
    <row r="439" spans="1:14" x14ac:dyDescent="0.25">
      <c r="A439" s="5" t="s">
        <v>872</v>
      </c>
      <c r="B439" s="6" t="s">
        <v>873</v>
      </c>
      <c r="C439" s="44">
        <v>134053.07999999999</v>
      </c>
      <c r="D439" s="44">
        <v>71956.490000000005</v>
      </c>
      <c r="E439" s="44">
        <v>1959.59</v>
      </c>
      <c r="F439" s="44">
        <v>13366.880000000001</v>
      </c>
      <c r="G439" s="44">
        <v>3450.29</v>
      </c>
      <c r="H439" s="44">
        <v>953.03</v>
      </c>
      <c r="I439" s="44">
        <v>2941.64</v>
      </c>
      <c r="J439" s="44">
        <v>332.46</v>
      </c>
      <c r="K439" s="44">
        <v>148.16</v>
      </c>
      <c r="L439" s="45">
        <v>0</v>
      </c>
      <c r="M439" s="44">
        <v>0</v>
      </c>
      <c r="N439" s="47">
        <f t="shared" si="6"/>
        <v>229161.62000000002</v>
      </c>
    </row>
    <row r="440" spans="1:14" x14ac:dyDescent="0.25">
      <c r="A440" s="5" t="s">
        <v>874</v>
      </c>
      <c r="B440" s="6" t="s">
        <v>875</v>
      </c>
      <c r="C440" s="44">
        <v>132889.34</v>
      </c>
      <c r="D440" s="44">
        <v>56213.69</v>
      </c>
      <c r="E440" s="44">
        <v>2095.58</v>
      </c>
      <c r="F440" s="44">
        <v>11785.369999999999</v>
      </c>
      <c r="G440" s="44">
        <v>1693.11</v>
      </c>
      <c r="H440" s="44">
        <v>854.18</v>
      </c>
      <c r="I440" s="44">
        <v>1759.52</v>
      </c>
      <c r="J440" s="44">
        <v>395.96</v>
      </c>
      <c r="K440" s="44">
        <v>107.69</v>
      </c>
      <c r="L440" s="45">
        <v>7132</v>
      </c>
      <c r="M440" s="44">
        <v>0</v>
      </c>
      <c r="N440" s="47">
        <f t="shared" si="6"/>
        <v>214926.43999999994</v>
      </c>
    </row>
    <row r="441" spans="1:14" x14ac:dyDescent="0.25">
      <c r="A441" s="5" t="s">
        <v>876</v>
      </c>
      <c r="B441" s="6" t="s">
        <v>877</v>
      </c>
      <c r="C441" s="44">
        <v>206446.99</v>
      </c>
      <c r="D441" s="44">
        <v>48130.400000000001</v>
      </c>
      <c r="E441" s="44">
        <v>3068.21</v>
      </c>
      <c r="F441" s="44">
        <v>20871.489999999998</v>
      </c>
      <c r="G441" s="44">
        <v>5277.63</v>
      </c>
      <c r="H441" s="44">
        <v>1481.52</v>
      </c>
      <c r="I441" s="44">
        <v>4457.12</v>
      </c>
      <c r="J441" s="44">
        <v>519.44000000000005</v>
      </c>
      <c r="K441" s="44">
        <v>232.33</v>
      </c>
      <c r="L441" s="45">
        <v>10889</v>
      </c>
      <c r="M441" s="44">
        <v>0</v>
      </c>
      <c r="N441" s="47">
        <f t="shared" si="6"/>
        <v>301374.13</v>
      </c>
    </row>
    <row r="442" spans="1:14" x14ac:dyDescent="0.25">
      <c r="A442" s="5" t="s">
        <v>878</v>
      </c>
      <c r="B442" s="6" t="s">
        <v>879</v>
      </c>
      <c r="C442" s="44">
        <v>300210.31</v>
      </c>
      <c r="D442" s="44">
        <v>67451.8</v>
      </c>
      <c r="E442" s="44">
        <v>4052.49</v>
      </c>
      <c r="F442" s="44">
        <v>28060.66</v>
      </c>
      <c r="G442" s="44">
        <v>7701.5</v>
      </c>
      <c r="H442" s="44">
        <v>2047.08</v>
      </c>
      <c r="I442" s="44">
        <v>6250.29</v>
      </c>
      <c r="J442" s="44">
        <v>716.9</v>
      </c>
      <c r="K442" s="44">
        <v>305.18</v>
      </c>
      <c r="L442" s="45">
        <v>0</v>
      </c>
      <c r="M442" s="44">
        <v>0</v>
      </c>
      <c r="N442" s="47">
        <f t="shared" si="6"/>
        <v>416796.20999999996</v>
      </c>
    </row>
    <row r="443" spans="1:14" x14ac:dyDescent="0.25">
      <c r="A443" s="5" t="s">
        <v>880</v>
      </c>
      <c r="B443" s="6" t="s">
        <v>881</v>
      </c>
      <c r="C443" s="44">
        <v>258192.43</v>
      </c>
      <c r="D443" s="44">
        <v>76513.73</v>
      </c>
      <c r="E443" s="44">
        <v>3617.13</v>
      </c>
      <c r="F443" s="44">
        <v>27280.239999999998</v>
      </c>
      <c r="G443" s="44">
        <v>6965.28</v>
      </c>
      <c r="H443" s="44">
        <v>1931.55</v>
      </c>
      <c r="I443" s="44">
        <v>6077.64</v>
      </c>
      <c r="J443" s="44">
        <v>583.16999999999996</v>
      </c>
      <c r="K443" s="44">
        <v>326.51</v>
      </c>
      <c r="L443" s="45">
        <v>18749</v>
      </c>
      <c r="M443" s="44">
        <v>0</v>
      </c>
      <c r="N443" s="47">
        <f t="shared" si="6"/>
        <v>400236.68</v>
      </c>
    </row>
    <row r="444" spans="1:14" x14ac:dyDescent="0.25">
      <c r="A444" s="5" t="s">
        <v>882</v>
      </c>
      <c r="B444" s="6" t="s">
        <v>883</v>
      </c>
      <c r="C444" s="44">
        <v>112643.06</v>
      </c>
      <c r="D444" s="44">
        <v>43616.800000000003</v>
      </c>
      <c r="E444" s="44">
        <v>1813.33</v>
      </c>
      <c r="F444" s="44">
        <v>9119.4500000000007</v>
      </c>
      <c r="G444" s="44">
        <v>1786.95</v>
      </c>
      <c r="H444" s="44">
        <v>672.07</v>
      </c>
      <c r="I444" s="44">
        <v>1419.07</v>
      </c>
      <c r="J444" s="44">
        <v>352.51</v>
      </c>
      <c r="K444" s="44">
        <v>70.16</v>
      </c>
      <c r="L444" s="45">
        <v>0</v>
      </c>
      <c r="M444" s="44">
        <v>0</v>
      </c>
      <c r="N444" s="47">
        <f t="shared" si="6"/>
        <v>171493.40000000002</v>
      </c>
    </row>
    <row r="445" spans="1:14" x14ac:dyDescent="0.25">
      <c r="A445" s="5" t="s">
        <v>884</v>
      </c>
      <c r="B445" s="6" t="s">
        <v>885</v>
      </c>
      <c r="C445" s="44">
        <v>832744.79</v>
      </c>
      <c r="D445" s="44">
        <v>72142.600000000006</v>
      </c>
      <c r="E445" s="44">
        <v>9475.6</v>
      </c>
      <c r="F445" s="44">
        <v>72979.759999999995</v>
      </c>
      <c r="G445" s="44">
        <v>18578.66</v>
      </c>
      <c r="H445" s="44">
        <v>5472.96</v>
      </c>
      <c r="I445" s="44">
        <v>15783.53</v>
      </c>
      <c r="J445" s="44">
        <v>1462.49</v>
      </c>
      <c r="K445" s="44">
        <v>811.48</v>
      </c>
      <c r="L445" s="45">
        <v>0</v>
      </c>
      <c r="M445" s="44">
        <v>0</v>
      </c>
      <c r="N445" s="47">
        <f t="shared" si="6"/>
        <v>1029451.87</v>
      </c>
    </row>
    <row r="446" spans="1:14" x14ac:dyDescent="0.25">
      <c r="A446" s="5" t="s">
        <v>886</v>
      </c>
      <c r="B446" s="6" t="s">
        <v>887</v>
      </c>
      <c r="C446" s="44">
        <v>165075</v>
      </c>
      <c r="D446" s="44">
        <v>52639.199999999997</v>
      </c>
      <c r="E446" s="44">
        <v>2624.43</v>
      </c>
      <c r="F446" s="44">
        <v>14783.33</v>
      </c>
      <c r="G446" s="44">
        <v>3540.95</v>
      </c>
      <c r="H446" s="44">
        <v>1074.42</v>
      </c>
      <c r="I446" s="44">
        <v>2852.71</v>
      </c>
      <c r="J446" s="44">
        <v>552.04999999999995</v>
      </c>
      <c r="K446" s="44">
        <v>137.28</v>
      </c>
      <c r="L446" s="45">
        <v>0</v>
      </c>
      <c r="M446" s="44">
        <v>0</v>
      </c>
      <c r="N446" s="47">
        <f t="shared" si="6"/>
        <v>243279.37</v>
      </c>
    </row>
    <row r="447" spans="1:14" x14ac:dyDescent="0.25">
      <c r="A447" s="5" t="s">
        <v>888</v>
      </c>
      <c r="B447" s="6" t="s">
        <v>889</v>
      </c>
      <c r="C447" s="44">
        <v>1501447.22</v>
      </c>
      <c r="D447" s="44">
        <v>2679945.11</v>
      </c>
      <c r="E447" s="44">
        <v>19056.86</v>
      </c>
      <c r="F447" s="44">
        <v>179906.71</v>
      </c>
      <c r="G447" s="44">
        <v>49269.64</v>
      </c>
      <c r="H447" s="44">
        <v>12535.82</v>
      </c>
      <c r="I447" s="44">
        <v>44354.12</v>
      </c>
      <c r="J447" s="44">
        <v>2525.14</v>
      </c>
      <c r="K447" s="44">
        <v>2457.4899999999998</v>
      </c>
      <c r="L447" s="45">
        <v>727281</v>
      </c>
      <c r="M447" s="44">
        <v>0</v>
      </c>
      <c r="N447" s="47">
        <f t="shared" si="6"/>
        <v>5218779.1100000003</v>
      </c>
    </row>
    <row r="448" spans="1:14" x14ac:dyDescent="0.25">
      <c r="A448" s="5" t="s">
        <v>890</v>
      </c>
      <c r="B448" s="6" t="s">
        <v>891</v>
      </c>
      <c r="C448" s="44">
        <v>119044.35</v>
      </c>
      <c r="D448" s="44">
        <v>79168.91</v>
      </c>
      <c r="E448" s="44">
        <v>1861.86</v>
      </c>
      <c r="F448" s="44">
        <v>8983.4699999999993</v>
      </c>
      <c r="G448" s="44">
        <v>1542.77</v>
      </c>
      <c r="H448" s="44">
        <v>677.8</v>
      </c>
      <c r="I448" s="44">
        <v>1274.8499999999999</v>
      </c>
      <c r="J448" s="44">
        <v>388.13</v>
      </c>
      <c r="K448" s="44">
        <v>62.33</v>
      </c>
      <c r="L448" s="45">
        <v>0</v>
      </c>
      <c r="M448" s="44">
        <v>0</v>
      </c>
      <c r="N448" s="47">
        <f t="shared" si="6"/>
        <v>213004.46999999997</v>
      </c>
    </row>
    <row r="449" spans="1:14" x14ac:dyDescent="0.25">
      <c r="A449" s="5" t="s">
        <v>892</v>
      </c>
      <c r="B449" s="6" t="s">
        <v>893</v>
      </c>
      <c r="C449" s="44">
        <v>523737.96</v>
      </c>
      <c r="D449" s="44">
        <v>141002.94</v>
      </c>
      <c r="E449" s="44">
        <v>6906.68</v>
      </c>
      <c r="F449" s="44">
        <v>67405.08</v>
      </c>
      <c r="G449" s="44">
        <v>17472.919999999998</v>
      </c>
      <c r="H449" s="44">
        <v>4638.09</v>
      </c>
      <c r="I449" s="44">
        <v>16667.650000000001</v>
      </c>
      <c r="J449" s="44">
        <v>1005.22</v>
      </c>
      <c r="K449" s="44">
        <v>952.46</v>
      </c>
      <c r="L449" s="45">
        <v>0</v>
      </c>
      <c r="M449" s="44">
        <v>0</v>
      </c>
      <c r="N449" s="47">
        <f t="shared" si="6"/>
        <v>779789</v>
      </c>
    </row>
    <row r="450" spans="1:14" x14ac:dyDescent="0.25">
      <c r="A450" s="5" t="s">
        <v>894</v>
      </c>
      <c r="B450" s="6" t="s">
        <v>895</v>
      </c>
      <c r="C450" s="44">
        <v>86973.18</v>
      </c>
      <c r="D450" s="44">
        <v>35282.82</v>
      </c>
      <c r="E450" s="44">
        <v>1357.88</v>
      </c>
      <c r="F450" s="44">
        <v>9187.7199999999993</v>
      </c>
      <c r="G450" s="44">
        <v>471.76</v>
      </c>
      <c r="H450" s="44">
        <v>642.86</v>
      </c>
      <c r="I450" s="44">
        <v>1145.1600000000001</v>
      </c>
      <c r="J450" s="44">
        <v>221.89</v>
      </c>
      <c r="K450" s="44">
        <v>103.7</v>
      </c>
      <c r="L450" s="45">
        <v>2728</v>
      </c>
      <c r="M450" s="44">
        <v>0</v>
      </c>
      <c r="N450" s="47">
        <f t="shared" si="6"/>
        <v>138114.97000000003</v>
      </c>
    </row>
    <row r="451" spans="1:14" x14ac:dyDescent="0.25">
      <c r="A451" s="5" t="s">
        <v>896</v>
      </c>
      <c r="B451" s="6" t="s">
        <v>897</v>
      </c>
      <c r="C451" s="44">
        <v>91418.21</v>
      </c>
      <c r="D451" s="44">
        <v>37802.54</v>
      </c>
      <c r="E451" s="44">
        <v>1314.73</v>
      </c>
      <c r="F451" s="44">
        <v>9391.35</v>
      </c>
      <c r="G451" s="44">
        <v>809.79</v>
      </c>
      <c r="H451" s="44">
        <v>665.88</v>
      </c>
      <c r="I451" s="44">
        <v>1346.06</v>
      </c>
      <c r="J451" s="44">
        <v>209.13</v>
      </c>
      <c r="K451" s="44">
        <v>107.95</v>
      </c>
      <c r="L451" s="45">
        <v>0</v>
      </c>
      <c r="M451" s="44">
        <v>0</v>
      </c>
      <c r="N451" s="47">
        <f t="shared" si="6"/>
        <v>143065.64000000001</v>
      </c>
    </row>
    <row r="452" spans="1:14" x14ac:dyDescent="0.25">
      <c r="A452" s="5" t="s">
        <v>898</v>
      </c>
      <c r="B452" s="6" t="s">
        <v>899</v>
      </c>
      <c r="C452" s="44">
        <v>90562.83</v>
      </c>
      <c r="D452" s="44">
        <v>45027.31</v>
      </c>
      <c r="E452" s="44">
        <v>1477.76</v>
      </c>
      <c r="F452" s="44">
        <v>7350.15</v>
      </c>
      <c r="G452" s="44">
        <v>907.81</v>
      </c>
      <c r="H452" s="44">
        <v>540.82000000000005</v>
      </c>
      <c r="I452" s="44">
        <v>924.69</v>
      </c>
      <c r="J452" s="44">
        <v>288.57</v>
      </c>
      <c r="K452" s="44">
        <v>55.95</v>
      </c>
      <c r="L452" s="45">
        <v>0</v>
      </c>
      <c r="M452" s="44">
        <v>0</v>
      </c>
      <c r="N452" s="47">
        <f t="shared" si="6"/>
        <v>147135.89000000004</v>
      </c>
    </row>
    <row r="453" spans="1:14" x14ac:dyDescent="0.25">
      <c r="A453" s="5" t="s">
        <v>900</v>
      </c>
      <c r="B453" s="6" t="s">
        <v>901</v>
      </c>
      <c r="C453" s="44">
        <v>158647.97</v>
      </c>
      <c r="D453" s="44">
        <v>51739.199999999997</v>
      </c>
      <c r="E453" s="44">
        <v>2450.37</v>
      </c>
      <c r="F453" s="44">
        <v>14506.619999999999</v>
      </c>
      <c r="G453" s="44">
        <v>3209.7</v>
      </c>
      <c r="H453" s="44">
        <v>1046.5999999999999</v>
      </c>
      <c r="I453" s="44">
        <v>2755.63</v>
      </c>
      <c r="J453" s="44">
        <v>442.84</v>
      </c>
      <c r="K453" s="44">
        <v>140.31</v>
      </c>
      <c r="L453" s="45">
        <v>1128</v>
      </c>
      <c r="M453" s="44">
        <v>0</v>
      </c>
      <c r="N453" s="47">
        <f t="shared" si="6"/>
        <v>236067.24</v>
      </c>
    </row>
    <row r="454" spans="1:14" x14ac:dyDescent="0.25">
      <c r="A454" s="5" t="s">
        <v>902</v>
      </c>
      <c r="B454" s="6" t="s">
        <v>903</v>
      </c>
      <c r="C454" s="44">
        <v>400042.32</v>
      </c>
      <c r="D454" s="44">
        <v>157474.43</v>
      </c>
      <c r="E454" s="44">
        <v>5513.2</v>
      </c>
      <c r="F454" s="44">
        <v>42898.14</v>
      </c>
      <c r="G454" s="44">
        <v>11416.59</v>
      </c>
      <c r="H454" s="44">
        <v>3041.18</v>
      </c>
      <c r="I454" s="44">
        <v>10006.790000000001</v>
      </c>
      <c r="J454" s="44">
        <v>951.57</v>
      </c>
      <c r="K454" s="44">
        <v>525.63</v>
      </c>
      <c r="L454" s="45">
        <v>101272</v>
      </c>
      <c r="M454" s="44">
        <v>0</v>
      </c>
      <c r="N454" s="47">
        <f t="shared" si="6"/>
        <v>733141.85</v>
      </c>
    </row>
    <row r="455" spans="1:14" x14ac:dyDescent="0.25">
      <c r="A455" s="5" t="s">
        <v>904</v>
      </c>
      <c r="B455" s="6" t="s">
        <v>905</v>
      </c>
      <c r="C455" s="44">
        <v>903646.79</v>
      </c>
      <c r="D455" s="44">
        <v>491919.23</v>
      </c>
      <c r="E455" s="44">
        <v>12030.31</v>
      </c>
      <c r="F455" s="44">
        <v>107933.41</v>
      </c>
      <c r="G455" s="44">
        <v>32622.12</v>
      </c>
      <c r="H455" s="44">
        <v>7501.03</v>
      </c>
      <c r="I455" s="44">
        <v>28051.89</v>
      </c>
      <c r="J455" s="44">
        <v>1700.18</v>
      </c>
      <c r="K455" s="44">
        <v>1447.83</v>
      </c>
      <c r="L455" s="45">
        <v>0</v>
      </c>
      <c r="M455" s="44">
        <v>0</v>
      </c>
      <c r="N455" s="47">
        <f t="shared" si="6"/>
        <v>1586852.79</v>
      </c>
    </row>
    <row r="456" spans="1:14" x14ac:dyDescent="0.25">
      <c r="A456" s="5" t="s">
        <v>906</v>
      </c>
      <c r="B456" s="6" t="s">
        <v>907</v>
      </c>
      <c r="C456" s="44">
        <v>169585.34</v>
      </c>
      <c r="D456" s="44">
        <v>42639.199999999997</v>
      </c>
      <c r="E456" s="44">
        <v>2476.67</v>
      </c>
      <c r="F456" s="44">
        <v>16770.13</v>
      </c>
      <c r="G456" s="44">
        <v>4813.5200000000004</v>
      </c>
      <c r="H456" s="44">
        <v>1197.3599999999999</v>
      </c>
      <c r="I456" s="44">
        <v>3830.29</v>
      </c>
      <c r="J456" s="44">
        <v>418.54</v>
      </c>
      <c r="K456" s="44">
        <v>184.34</v>
      </c>
      <c r="L456" s="45">
        <v>0</v>
      </c>
      <c r="M456" s="44">
        <v>0</v>
      </c>
      <c r="N456" s="47">
        <f t="shared" si="6"/>
        <v>241915.38999999998</v>
      </c>
    </row>
    <row r="457" spans="1:14" x14ac:dyDescent="0.25">
      <c r="A457" s="5" t="s">
        <v>908</v>
      </c>
      <c r="B457" s="6" t="s">
        <v>909</v>
      </c>
      <c r="C457" s="44">
        <v>227789.45</v>
      </c>
      <c r="D457" s="44">
        <v>60983.34</v>
      </c>
      <c r="E457" s="44">
        <v>3330.61</v>
      </c>
      <c r="F457" s="44">
        <v>23261.03</v>
      </c>
      <c r="G457" s="44">
        <v>6272.64</v>
      </c>
      <c r="H457" s="44">
        <v>1654.75</v>
      </c>
      <c r="I457" s="44">
        <v>5277.76</v>
      </c>
      <c r="J457" s="44">
        <v>595.99</v>
      </c>
      <c r="K457" s="44">
        <v>264.76</v>
      </c>
      <c r="L457" s="45">
        <v>0</v>
      </c>
      <c r="M457" s="44">
        <v>0</v>
      </c>
      <c r="N457" s="47">
        <f t="shared" si="6"/>
        <v>329430.33000000007</v>
      </c>
    </row>
    <row r="458" spans="1:14" x14ac:dyDescent="0.25">
      <c r="A458" s="5" t="s">
        <v>910</v>
      </c>
      <c r="B458" s="6" t="s">
        <v>911</v>
      </c>
      <c r="C458" s="44">
        <v>749342.34</v>
      </c>
      <c r="D458" s="44">
        <v>85151</v>
      </c>
      <c r="E458" s="44">
        <v>10274.01</v>
      </c>
      <c r="F458" s="44">
        <v>84002.11</v>
      </c>
      <c r="G458" s="44">
        <v>27835.67</v>
      </c>
      <c r="H458" s="44">
        <v>5891.89</v>
      </c>
      <c r="I458" s="44">
        <v>21766.06</v>
      </c>
      <c r="J458" s="44">
        <v>1565.47</v>
      </c>
      <c r="K458" s="44">
        <v>1065</v>
      </c>
      <c r="L458" s="45">
        <v>0</v>
      </c>
      <c r="M458" s="44">
        <v>0</v>
      </c>
      <c r="N458" s="47">
        <f t="shared" ref="N458:N521" si="7">SUM(C458:M458)</f>
        <v>986893.55</v>
      </c>
    </row>
    <row r="459" spans="1:14" x14ac:dyDescent="0.25">
      <c r="A459" s="5" t="s">
        <v>912</v>
      </c>
      <c r="B459" s="6" t="s">
        <v>913</v>
      </c>
      <c r="C459" s="44">
        <v>130112.65</v>
      </c>
      <c r="D459" s="44">
        <v>46606.6</v>
      </c>
      <c r="E459" s="44">
        <v>2129.66</v>
      </c>
      <c r="F459" s="44">
        <v>10383.5</v>
      </c>
      <c r="G459" s="44">
        <v>2042.4</v>
      </c>
      <c r="H459" s="44">
        <v>766.1</v>
      </c>
      <c r="I459" s="44">
        <v>1581.04</v>
      </c>
      <c r="J459" s="44">
        <v>415.05</v>
      </c>
      <c r="K459" s="44">
        <v>76.099999999999994</v>
      </c>
      <c r="L459" s="45">
        <v>0</v>
      </c>
      <c r="M459" s="44">
        <v>0</v>
      </c>
      <c r="N459" s="47">
        <f t="shared" si="7"/>
        <v>194113.1</v>
      </c>
    </row>
    <row r="460" spans="1:14" x14ac:dyDescent="0.25">
      <c r="A460" s="5" t="s">
        <v>914</v>
      </c>
      <c r="B460" s="6" t="s">
        <v>915</v>
      </c>
      <c r="C460" s="44">
        <v>361479.79</v>
      </c>
      <c r="D460" s="44">
        <v>192727.4</v>
      </c>
      <c r="E460" s="44">
        <v>5050.1499999999996</v>
      </c>
      <c r="F460" s="44">
        <v>35834.22</v>
      </c>
      <c r="G460" s="44">
        <v>8615.7199999999993</v>
      </c>
      <c r="H460" s="44">
        <v>2572.91</v>
      </c>
      <c r="I460" s="44">
        <v>7531.83</v>
      </c>
      <c r="J460" s="44">
        <v>874.11</v>
      </c>
      <c r="K460" s="44">
        <v>405.69</v>
      </c>
      <c r="L460" s="45">
        <v>0</v>
      </c>
      <c r="M460" s="44">
        <v>0</v>
      </c>
      <c r="N460" s="47">
        <f t="shared" si="7"/>
        <v>615091.81999999983</v>
      </c>
    </row>
    <row r="461" spans="1:14" x14ac:dyDescent="0.25">
      <c r="A461" s="5" t="s">
        <v>916</v>
      </c>
      <c r="B461" s="6" t="s">
        <v>917</v>
      </c>
      <c r="C461" s="44">
        <v>323390.24</v>
      </c>
      <c r="D461" s="44">
        <v>34096.199999999997</v>
      </c>
      <c r="E461" s="44">
        <v>4307.9799999999996</v>
      </c>
      <c r="F461" s="44">
        <v>44639.3</v>
      </c>
      <c r="G461" s="44">
        <v>7456.27</v>
      </c>
      <c r="H461" s="44">
        <v>3023.03</v>
      </c>
      <c r="I461" s="44">
        <v>9273.76</v>
      </c>
      <c r="J461" s="44">
        <v>484.89</v>
      </c>
      <c r="K461" s="44">
        <v>651.34</v>
      </c>
      <c r="L461" s="45">
        <v>0</v>
      </c>
      <c r="M461" s="44">
        <v>0</v>
      </c>
      <c r="N461" s="47">
        <f t="shared" si="7"/>
        <v>427323.01000000007</v>
      </c>
    </row>
    <row r="462" spans="1:14" x14ac:dyDescent="0.25">
      <c r="A462" s="5" t="s">
        <v>918</v>
      </c>
      <c r="B462" s="6" t="s">
        <v>919</v>
      </c>
      <c r="C462" s="44">
        <v>223160.42</v>
      </c>
      <c r="D462" s="44">
        <v>46487.6</v>
      </c>
      <c r="E462" s="44">
        <v>3249.51</v>
      </c>
      <c r="F462" s="44">
        <v>23060.16</v>
      </c>
      <c r="G462" s="44">
        <v>6852.02</v>
      </c>
      <c r="H462" s="44">
        <v>1634.3</v>
      </c>
      <c r="I462" s="44">
        <v>5516.17</v>
      </c>
      <c r="J462" s="44">
        <v>549.02</v>
      </c>
      <c r="K462" s="44">
        <v>265.45</v>
      </c>
      <c r="L462" s="45">
        <v>0</v>
      </c>
      <c r="M462" s="44">
        <v>0</v>
      </c>
      <c r="N462" s="47">
        <f t="shared" si="7"/>
        <v>310774.65000000002</v>
      </c>
    </row>
    <row r="463" spans="1:14" x14ac:dyDescent="0.25">
      <c r="A463" s="5" t="s">
        <v>920</v>
      </c>
      <c r="B463" s="6" t="s">
        <v>921</v>
      </c>
      <c r="C463" s="44">
        <v>220751.32</v>
      </c>
      <c r="D463" s="44">
        <v>137222.95000000001</v>
      </c>
      <c r="E463" s="44">
        <v>3110.35</v>
      </c>
      <c r="F463" s="44">
        <v>22209.239999999998</v>
      </c>
      <c r="G463" s="44">
        <v>5604.54</v>
      </c>
      <c r="H463" s="44">
        <v>1588.84</v>
      </c>
      <c r="I463" s="44">
        <v>4835.67</v>
      </c>
      <c r="J463" s="44">
        <v>538.96</v>
      </c>
      <c r="K463" s="44">
        <v>253.94</v>
      </c>
      <c r="L463" s="45">
        <v>0</v>
      </c>
      <c r="M463" s="44">
        <v>0</v>
      </c>
      <c r="N463" s="47">
        <f t="shared" si="7"/>
        <v>396115.81</v>
      </c>
    </row>
    <row r="464" spans="1:14" x14ac:dyDescent="0.25">
      <c r="A464" s="5" t="s">
        <v>922</v>
      </c>
      <c r="B464" s="6" t="s">
        <v>923</v>
      </c>
      <c r="C464" s="44">
        <v>147388.82999999999</v>
      </c>
      <c r="D464" s="44">
        <v>94846.82</v>
      </c>
      <c r="E464" s="44">
        <v>2142.62</v>
      </c>
      <c r="F464" s="44">
        <v>14606.919999999998</v>
      </c>
      <c r="G464" s="44">
        <v>3173.61</v>
      </c>
      <c r="H464" s="44">
        <v>1044.27</v>
      </c>
      <c r="I464" s="44">
        <v>2916.66</v>
      </c>
      <c r="J464" s="44">
        <v>371.82</v>
      </c>
      <c r="K464" s="44">
        <v>161.58000000000001</v>
      </c>
      <c r="L464" s="45">
        <v>0</v>
      </c>
      <c r="M464" s="44">
        <v>0</v>
      </c>
      <c r="N464" s="47">
        <f t="shared" si="7"/>
        <v>266653.13</v>
      </c>
    </row>
    <row r="465" spans="1:14" x14ac:dyDescent="0.25">
      <c r="A465" s="5" t="s">
        <v>924</v>
      </c>
      <c r="B465" s="6" t="s">
        <v>925</v>
      </c>
      <c r="C465" s="44">
        <v>247170.83</v>
      </c>
      <c r="D465" s="44">
        <v>56750.400000000001</v>
      </c>
      <c r="E465" s="44">
        <v>3706.79</v>
      </c>
      <c r="F465" s="44">
        <v>24203.730000000003</v>
      </c>
      <c r="G465" s="44">
        <v>6387.13</v>
      </c>
      <c r="H465" s="44">
        <v>1733.32</v>
      </c>
      <c r="I465" s="44">
        <v>5286.58</v>
      </c>
      <c r="J465" s="44">
        <v>703.85</v>
      </c>
      <c r="K465" s="44">
        <v>260.57</v>
      </c>
      <c r="L465" s="45">
        <v>0</v>
      </c>
      <c r="M465" s="44">
        <v>0</v>
      </c>
      <c r="N465" s="47">
        <f t="shared" si="7"/>
        <v>346203.19999999995</v>
      </c>
    </row>
    <row r="466" spans="1:14" x14ac:dyDescent="0.25">
      <c r="A466" s="5" t="s">
        <v>926</v>
      </c>
      <c r="B466" s="6" t="s">
        <v>927</v>
      </c>
      <c r="C466" s="44">
        <v>169404.9</v>
      </c>
      <c r="D466" s="44">
        <v>69204.59</v>
      </c>
      <c r="E466" s="44">
        <v>2234.42</v>
      </c>
      <c r="F466" s="44">
        <v>13525.26</v>
      </c>
      <c r="G466" s="44">
        <v>2174.25</v>
      </c>
      <c r="H466" s="44">
        <v>1023.98</v>
      </c>
      <c r="I466" s="44">
        <v>2116.6999999999998</v>
      </c>
      <c r="J466" s="44">
        <v>402.88</v>
      </c>
      <c r="K466" s="44">
        <v>122.52</v>
      </c>
      <c r="L466" s="45">
        <v>0</v>
      </c>
      <c r="M466" s="44">
        <v>0</v>
      </c>
      <c r="N466" s="47">
        <f t="shared" si="7"/>
        <v>260209.50000000003</v>
      </c>
    </row>
    <row r="467" spans="1:14" x14ac:dyDescent="0.25">
      <c r="A467" s="5" t="s">
        <v>928</v>
      </c>
      <c r="B467" s="6" t="s">
        <v>929</v>
      </c>
      <c r="C467" s="44">
        <v>342615.36</v>
      </c>
      <c r="D467" s="44">
        <v>164855.37</v>
      </c>
      <c r="E467" s="44">
        <v>4687.1499999999996</v>
      </c>
      <c r="F467" s="44">
        <v>35436.449999999997</v>
      </c>
      <c r="G467" s="44">
        <v>9181.99</v>
      </c>
      <c r="H467" s="44">
        <v>2527.59</v>
      </c>
      <c r="I467" s="44">
        <v>8078.09</v>
      </c>
      <c r="J467" s="44">
        <v>779.94</v>
      </c>
      <c r="K467" s="44">
        <v>421.64</v>
      </c>
      <c r="L467" s="45">
        <v>0</v>
      </c>
      <c r="M467" s="44">
        <v>0</v>
      </c>
      <c r="N467" s="47">
        <f t="shared" si="7"/>
        <v>568583.57999999984</v>
      </c>
    </row>
    <row r="468" spans="1:14" x14ac:dyDescent="0.25">
      <c r="A468" s="5" t="s">
        <v>930</v>
      </c>
      <c r="B468" s="6" t="s">
        <v>931</v>
      </c>
      <c r="C468" s="44">
        <v>347968.9</v>
      </c>
      <c r="D468" s="44">
        <v>67466.399999999994</v>
      </c>
      <c r="E468" s="44">
        <v>5043.83</v>
      </c>
      <c r="F468" s="44">
        <v>34900.270000000004</v>
      </c>
      <c r="G468" s="44">
        <v>10143.780000000001</v>
      </c>
      <c r="H468" s="44">
        <v>2488.92</v>
      </c>
      <c r="I468" s="44">
        <v>8131.54</v>
      </c>
      <c r="J468" s="44">
        <v>864.82</v>
      </c>
      <c r="K468" s="44">
        <v>391.31</v>
      </c>
      <c r="L468" s="45">
        <v>0</v>
      </c>
      <c r="M468" s="44">
        <v>0</v>
      </c>
      <c r="N468" s="47">
        <f t="shared" si="7"/>
        <v>477399.77000000008</v>
      </c>
    </row>
    <row r="469" spans="1:14" x14ac:dyDescent="0.25">
      <c r="A469" s="5" t="s">
        <v>932</v>
      </c>
      <c r="B469" s="6" t="s">
        <v>933</v>
      </c>
      <c r="C469" s="44">
        <v>99126.87</v>
      </c>
      <c r="D469" s="44">
        <v>57883.73</v>
      </c>
      <c r="E469" s="44">
        <v>1547.99</v>
      </c>
      <c r="F469" s="44">
        <v>7199.59</v>
      </c>
      <c r="G469" s="44">
        <v>1019.01</v>
      </c>
      <c r="H469" s="44">
        <v>546.69000000000005</v>
      </c>
      <c r="I469" s="44">
        <v>871.66</v>
      </c>
      <c r="J469" s="44">
        <v>310.64</v>
      </c>
      <c r="K469" s="44">
        <v>45.42</v>
      </c>
      <c r="L469" s="45">
        <v>8520</v>
      </c>
      <c r="M469" s="44">
        <v>0</v>
      </c>
      <c r="N469" s="47">
        <f t="shared" si="7"/>
        <v>177071.60000000003</v>
      </c>
    </row>
    <row r="470" spans="1:14" x14ac:dyDescent="0.25">
      <c r="A470" s="5" t="s">
        <v>934</v>
      </c>
      <c r="B470" s="6" t="s">
        <v>935</v>
      </c>
      <c r="C470" s="44">
        <v>409568.47</v>
      </c>
      <c r="D470" s="44">
        <v>210438.78</v>
      </c>
      <c r="E470" s="44">
        <v>5453.71</v>
      </c>
      <c r="F470" s="44">
        <v>49446.740000000005</v>
      </c>
      <c r="G470" s="44">
        <v>8633.42</v>
      </c>
      <c r="H470" s="44">
        <v>3431.51</v>
      </c>
      <c r="I470" s="44">
        <v>10028.99</v>
      </c>
      <c r="J470" s="44">
        <v>779.8</v>
      </c>
      <c r="K470" s="44">
        <v>668.26</v>
      </c>
      <c r="L470" s="45">
        <v>26244</v>
      </c>
      <c r="M470" s="44">
        <v>0</v>
      </c>
      <c r="N470" s="47">
        <f t="shared" si="7"/>
        <v>724693.68</v>
      </c>
    </row>
    <row r="471" spans="1:14" x14ac:dyDescent="0.25">
      <c r="A471" s="5" t="s">
        <v>936</v>
      </c>
      <c r="B471" s="6" t="s">
        <v>937</v>
      </c>
      <c r="C471" s="44">
        <v>92045.69</v>
      </c>
      <c r="D471" s="44">
        <v>46151.83</v>
      </c>
      <c r="E471" s="44">
        <v>1481.23</v>
      </c>
      <c r="F471" s="44">
        <v>7794.04</v>
      </c>
      <c r="G471" s="44">
        <v>994.43</v>
      </c>
      <c r="H471" s="44">
        <v>569.08000000000004</v>
      </c>
      <c r="I471" s="44">
        <v>1044.3399999999999</v>
      </c>
      <c r="J471" s="44">
        <v>284.47000000000003</v>
      </c>
      <c r="K471" s="44">
        <v>65.010000000000005</v>
      </c>
      <c r="L471" s="45">
        <v>2847</v>
      </c>
      <c r="M471" s="44">
        <v>0</v>
      </c>
      <c r="N471" s="47">
        <f t="shared" si="7"/>
        <v>153277.12000000002</v>
      </c>
    </row>
    <row r="472" spans="1:14" x14ac:dyDescent="0.25">
      <c r="A472" s="5" t="s">
        <v>938</v>
      </c>
      <c r="B472" s="6" t="s">
        <v>939</v>
      </c>
      <c r="C472" s="44">
        <v>99829.86</v>
      </c>
      <c r="D472" s="44">
        <v>39802.39</v>
      </c>
      <c r="E472" s="44">
        <v>1588.79</v>
      </c>
      <c r="F472" s="44">
        <v>10182.34</v>
      </c>
      <c r="G472" s="44">
        <v>646.13</v>
      </c>
      <c r="H472" s="44">
        <v>715.84</v>
      </c>
      <c r="I472" s="44">
        <v>1278.8800000000001</v>
      </c>
      <c r="J472" s="44">
        <v>270.51</v>
      </c>
      <c r="K472" s="44">
        <v>109.66</v>
      </c>
      <c r="L472" s="45">
        <v>0</v>
      </c>
      <c r="M472" s="44">
        <v>0</v>
      </c>
      <c r="N472" s="47">
        <f t="shared" si="7"/>
        <v>154424.40000000002</v>
      </c>
    </row>
    <row r="473" spans="1:14" x14ac:dyDescent="0.25">
      <c r="A473" s="5" t="s">
        <v>940</v>
      </c>
      <c r="B473" s="6" t="s">
        <v>941</v>
      </c>
      <c r="C473" s="44">
        <v>134236.28</v>
      </c>
      <c r="D473" s="44">
        <v>44614.2</v>
      </c>
      <c r="E473" s="44">
        <v>2060.52</v>
      </c>
      <c r="F473" s="44">
        <v>12457.8</v>
      </c>
      <c r="G473" s="44">
        <v>3151.69</v>
      </c>
      <c r="H473" s="44">
        <v>897.05</v>
      </c>
      <c r="I473" s="44">
        <v>2549.6</v>
      </c>
      <c r="J473" s="44">
        <v>373.44</v>
      </c>
      <c r="K473" s="44">
        <v>123.45</v>
      </c>
      <c r="L473" s="45">
        <v>0</v>
      </c>
      <c r="M473" s="44">
        <v>0</v>
      </c>
      <c r="N473" s="47">
        <f t="shared" si="7"/>
        <v>200464.02999999997</v>
      </c>
    </row>
    <row r="474" spans="1:14" x14ac:dyDescent="0.25">
      <c r="A474" s="5" t="s">
        <v>942</v>
      </c>
      <c r="B474" s="6" t="s">
        <v>943</v>
      </c>
      <c r="C474" s="44">
        <v>782763.63</v>
      </c>
      <c r="D474" s="44">
        <v>82703.199999999997</v>
      </c>
      <c r="E474" s="44">
        <v>10570.87</v>
      </c>
      <c r="F474" s="44">
        <v>93717.440000000002</v>
      </c>
      <c r="G474" s="44">
        <v>27965.9</v>
      </c>
      <c r="H474" s="44">
        <v>6500.21</v>
      </c>
      <c r="I474" s="44">
        <v>23453.919999999998</v>
      </c>
      <c r="J474" s="44">
        <v>1480.51</v>
      </c>
      <c r="K474" s="44">
        <v>1252.04</v>
      </c>
      <c r="L474" s="45">
        <v>0</v>
      </c>
      <c r="M474" s="44">
        <v>0</v>
      </c>
      <c r="N474" s="47">
        <f t="shared" si="7"/>
        <v>1030407.72</v>
      </c>
    </row>
    <row r="475" spans="1:14" x14ac:dyDescent="0.25">
      <c r="A475" s="5" t="s">
        <v>944</v>
      </c>
      <c r="B475" s="6" t="s">
        <v>945</v>
      </c>
      <c r="C475" s="44">
        <v>1067656.72</v>
      </c>
      <c r="D475" s="44">
        <v>1636299.03</v>
      </c>
      <c r="E475" s="44">
        <v>13921.09</v>
      </c>
      <c r="F475" s="44">
        <v>121810.20000000001</v>
      </c>
      <c r="G475" s="44">
        <v>36249.33</v>
      </c>
      <c r="H475" s="44">
        <v>8550.2199999999993</v>
      </c>
      <c r="I475" s="44">
        <v>31152.6</v>
      </c>
      <c r="J475" s="44">
        <v>2012.79</v>
      </c>
      <c r="K475" s="44">
        <v>1595.74</v>
      </c>
      <c r="L475" s="45">
        <v>113160</v>
      </c>
      <c r="M475" s="44">
        <v>0</v>
      </c>
      <c r="N475" s="47">
        <f t="shared" si="7"/>
        <v>3032407.7200000007</v>
      </c>
    </row>
    <row r="476" spans="1:14" x14ac:dyDescent="0.25">
      <c r="A476" s="5" t="s">
        <v>946</v>
      </c>
      <c r="B476" s="6" t="s">
        <v>947</v>
      </c>
      <c r="C476" s="44">
        <v>780551.81</v>
      </c>
      <c r="D476" s="44">
        <v>251977.88</v>
      </c>
      <c r="E476" s="44">
        <v>10733.12</v>
      </c>
      <c r="F476" s="44">
        <v>85320.44</v>
      </c>
      <c r="G476" s="44">
        <v>27411.26</v>
      </c>
      <c r="H476" s="44">
        <v>6013.6</v>
      </c>
      <c r="I476" s="44">
        <v>22024.34</v>
      </c>
      <c r="J476" s="44">
        <v>1692.95</v>
      </c>
      <c r="K476" s="44">
        <v>1059.8599999999999</v>
      </c>
      <c r="L476" s="45">
        <v>0</v>
      </c>
      <c r="M476" s="44">
        <v>19951.95</v>
      </c>
      <c r="N476" s="47">
        <f t="shared" si="7"/>
        <v>1206737.2100000002</v>
      </c>
    </row>
    <row r="477" spans="1:14" x14ac:dyDescent="0.25">
      <c r="A477" s="5" t="s">
        <v>948</v>
      </c>
      <c r="B477" s="6" t="s">
        <v>949</v>
      </c>
      <c r="C477" s="44">
        <v>2225708.9500000002</v>
      </c>
      <c r="D477" s="44">
        <v>1062737.3</v>
      </c>
      <c r="E477" s="44">
        <v>29290.12</v>
      </c>
      <c r="F477" s="44">
        <v>260091.13</v>
      </c>
      <c r="G477" s="44">
        <v>67369.05</v>
      </c>
      <c r="H477" s="44">
        <v>18153.400000000001</v>
      </c>
      <c r="I477" s="44">
        <v>61517.26</v>
      </c>
      <c r="J477" s="44">
        <v>4081.84</v>
      </c>
      <c r="K477" s="44">
        <v>3450.26</v>
      </c>
      <c r="L477" s="45">
        <v>108357</v>
      </c>
      <c r="M477" s="44">
        <v>0</v>
      </c>
      <c r="N477" s="47">
        <f t="shared" si="7"/>
        <v>3840756.3099999991</v>
      </c>
    </row>
    <row r="478" spans="1:14" x14ac:dyDescent="0.25">
      <c r="A478" s="5" t="s">
        <v>950</v>
      </c>
      <c r="B478" s="6" t="s">
        <v>951</v>
      </c>
      <c r="C478" s="44">
        <v>299556.95</v>
      </c>
      <c r="D478" s="44">
        <v>53250</v>
      </c>
      <c r="E478" s="44">
        <v>4255.8900000000003</v>
      </c>
      <c r="F478" s="44">
        <v>30564.47</v>
      </c>
      <c r="G478" s="44">
        <v>8440.31</v>
      </c>
      <c r="H478" s="44">
        <v>2176.5500000000002</v>
      </c>
      <c r="I478" s="44">
        <v>7030.47</v>
      </c>
      <c r="J478" s="44">
        <v>710.65</v>
      </c>
      <c r="K478" s="44">
        <v>352.08</v>
      </c>
      <c r="L478" s="45">
        <v>0</v>
      </c>
      <c r="M478" s="44">
        <v>0</v>
      </c>
      <c r="N478" s="47">
        <f t="shared" si="7"/>
        <v>406337.37000000005</v>
      </c>
    </row>
    <row r="479" spans="1:14" x14ac:dyDescent="0.25">
      <c r="A479" s="5" t="s">
        <v>952</v>
      </c>
      <c r="B479" s="6" t="s">
        <v>953</v>
      </c>
      <c r="C479" s="44">
        <v>129539.53</v>
      </c>
      <c r="D479" s="44">
        <v>55383.43</v>
      </c>
      <c r="E479" s="44">
        <v>2063.02</v>
      </c>
      <c r="F479" s="44">
        <v>13585.08</v>
      </c>
      <c r="G479" s="44">
        <v>811.66</v>
      </c>
      <c r="H479" s="44">
        <v>949.51</v>
      </c>
      <c r="I479" s="44">
        <v>1722.28</v>
      </c>
      <c r="J479" s="44">
        <v>343.62</v>
      </c>
      <c r="K479" s="44">
        <v>150.49</v>
      </c>
      <c r="L479" s="45">
        <v>37002</v>
      </c>
      <c r="M479" s="44">
        <v>0</v>
      </c>
      <c r="N479" s="47">
        <f t="shared" si="7"/>
        <v>241550.61999999997</v>
      </c>
    </row>
    <row r="480" spans="1:14" x14ac:dyDescent="0.25">
      <c r="A480" s="5" t="s">
        <v>954</v>
      </c>
      <c r="B480" s="6" t="s">
        <v>955</v>
      </c>
      <c r="C480" s="44">
        <v>445871.05</v>
      </c>
      <c r="D480" s="44">
        <v>190077.53</v>
      </c>
      <c r="E480" s="44">
        <v>7260.84</v>
      </c>
      <c r="F480" s="44">
        <v>38278.269999999997</v>
      </c>
      <c r="G480" s="44">
        <v>6295.72</v>
      </c>
      <c r="H480" s="44">
        <v>2780.63</v>
      </c>
      <c r="I480" s="44">
        <v>5853.05</v>
      </c>
      <c r="J480" s="44">
        <v>1381.61</v>
      </c>
      <c r="K480" s="44">
        <v>322.69</v>
      </c>
      <c r="L480" s="45">
        <v>0</v>
      </c>
      <c r="M480" s="44">
        <v>0</v>
      </c>
      <c r="N480" s="47">
        <f t="shared" si="7"/>
        <v>698121.3899999999</v>
      </c>
    </row>
    <row r="481" spans="1:14" x14ac:dyDescent="0.25">
      <c r="A481" s="5" t="s">
        <v>956</v>
      </c>
      <c r="B481" s="6" t="s">
        <v>957</v>
      </c>
      <c r="C481" s="44">
        <v>132816.38</v>
      </c>
      <c r="D481" s="44">
        <v>59506.22</v>
      </c>
      <c r="E481" s="44">
        <v>2060.21</v>
      </c>
      <c r="F481" s="44">
        <v>11600.71</v>
      </c>
      <c r="G481" s="44">
        <v>2424.37</v>
      </c>
      <c r="H481" s="44">
        <v>845.56</v>
      </c>
      <c r="I481" s="44">
        <v>2080.6999999999998</v>
      </c>
      <c r="J481" s="44">
        <v>389.05</v>
      </c>
      <c r="K481" s="44">
        <v>105.14</v>
      </c>
      <c r="L481" s="45">
        <v>0</v>
      </c>
      <c r="M481" s="44">
        <v>0</v>
      </c>
      <c r="N481" s="47">
        <f t="shared" si="7"/>
        <v>211828.34</v>
      </c>
    </row>
    <row r="482" spans="1:14" x14ac:dyDescent="0.25">
      <c r="A482" s="5" t="s">
        <v>958</v>
      </c>
      <c r="B482" s="6" t="s">
        <v>959</v>
      </c>
      <c r="C482" s="44">
        <v>218277.27</v>
      </c>
      <c r="D482" s="44">
        <v>93057.54</v>
      </c>
      <c r="E482" s="44">
        <v>3140.28</v>
      </c>
      <c r="F482" s="44">
        <v>22759.34</v>
      </c>
      <c r="G482" s="44">
        <v>6542.92</v>
      </c>
      <c r="H482" s="44">
        <v>1611.15</v>
      </c>
      <c r="I482" s="44">
        <v>5415.5</v>
      </c>
      <c r="J482" s="44">
        <v>518.16999999999996</v>
      </c>
      <c r="K482" s="44">
        <v>265.69</v>
      </c>
      <c r="L482" s="45">
        <v>0</v>
      </c>
      <c r="M482" s="44">
        <v>0</v>
      </c>
      <c r="N482" s="47">
        <f t="shared" si="7"/>
        <v>351587.86000000004</v>
      </c>
    </row>
    <row r="483" spans="1:14" x14ac:dyDescent="0.25">
      <c r="A483" s="5" t="s">
        <v>960</v>
      </c>
      <c r="B483" s="6" t="s">
        <v>961</v>
      </c>
      <c r="C483" s="44">
        <v>775121.64</v>
      </c>
      <c r="D483" s="44">
        <v>432943.88</v>
      </c>
      <c r="E483" s="44">
        <v>10699.81</v>
      </c>
      <c r="F483" s="44">
        <v>84150.61</v>
      </c>
      <c r="G483" s="44">
        <v>19467.5</v>
      </c>
      <c r="H483" s="44">
        <v>5935.34</v>
      </c>
      <c r="I483" s="44">
        <v>18259.63</v>
      </c>
      <c r="J483" s="44">
        <v>1686.59</v>
      </c>
      <c r="K483" s="44">
        <v>1037.56</v>
      </c>
      <c r="L483" s="45">
        <v>58517</v>
      </c>
      <c r="M483" s="44">
        <v>0</v>
      </c>
      <c r="N483" s="47">
        <f t="shared" si="7"/>
        <v>1407819.5600000003</v>
      </c>
    </row>
    <row r="484" spans="1:14" x14ac:dyDescent="0.25">
      <c r="A484" s="5" t="s">
        <v>962</v>
      </c>
      <c r="B484" s="6" t="s">
        <v>963</v>
      </c>
      <c r="C484" s="44">
        <v>78712.820000000007</v>
      </c>
      <c r="D484" s="44">
        <v>40708.559999999998</v>
      </c>
      <c r="E484" s="44">
        <v>1311.56</v>
      </c>
      <c r="F484" s="44">
        <v>6623.98</v>
      </c>
      <c r="G484" s="44">
        <v>794.89</v>
      </c>
      <c r="H484" s="44">
        <v>482.17</v>
      </c>
      <c r="I484" s="44">
        <v>842.93</v>
      </c>
      <c r="J484" s="44">
        <v>255.24</v>
      </c>
      <c r="K484" s="44">
        <v>52.75</v>
      </c>
      <c r="L484" s="45">
        <v>699</v>
      </c>
      <c r="M484" s="44">
        <v>0</v>
      </c>
      <c r="N484" s="47">
        <f t="shared" si="7"/>
        <v>130483.9</v>
      </c>
    </row>
    <row r="485" spans="1:14" x14ac:dyDescent="0.25">
      <c r="A485" s="5" t="s">
        <v>964</v>
      </c>
      <c r="B485" s="6" t="s">
        <v>965</v>
      </c>
      <c r="C485" s="44">
        <v>151502.69</v>
      </c>
      <c r="D485" s="44">
        <v>65171.74</v>
      </c>
      <c r="E485" s="44">
        <v>2343.2399999999998</v>
      </c>
      <c r="F485" s="44">
        <v>12996.380000000001</v>
      </c>
      <c r="G485" s="44">
        <v>2547.73</v>
      </c>
      <c r="H485" s="44">
        <v>950.34</v>
      </c>
      <c r="I485" s="44">
        <v>2198.75</v>
      </c>
      <c r="J485" s="44">
        <v>439.53</v>
      </c>
      <c r="K485" s="44">
        <v>114.81</v>
      </c>
      <c r="L485" s="45">
        <v>10527</v>
      </c>
      <c r="M485" s="44">
        <v>0</v>
      </c>
      <c r="N485" s="47">
        <f t="shared" si="7"/>
        <v>248792.21</v>
      </c>
    </row>
    <row r="486" spans="1:14" x14ac:dyDescent="0.25">
      <c r="A486" s="5" t="s">
        <v>966</v>
      </c>
      <c r="B486" s="6" t="s">
        <v>967</v>
      </c>
      <c r="C486" s="44">
        <v>152027.18</v>
      </c>
      <c r="D486" s="44">
        <v>38240.199999999997</v>
      </c>
      <c r="E486" s="44">
        <v>2336.9299999999998</v>
      </c>
      <c r="F486" s="44">
        <v>13360.29</v>
      </c>
      <c r="G486" s="44">
        <v>3030.36</v>
      </c>
      <c r="H486" s="44">
        <v>973.21</v>
      </c>
      <c r="I486" s="44">
        <v>2513.16</v>
      </c>
      <c r="J486" s="44">
        <v>436.74</v>
      </c>
      <c r="K486" s="44">
        <v>123.04</v>
      </c>
      <c r="L486" s="45">
        <v>0</v>
      </c>
      <c r="M486" s="44">
        <v>0</v>
      </c>
      <c r="N486" s="47">
        <f t="shared" si="7"/>
        <v>213041.11</v>
      </c>
    </row>
    <row r="487" spans="1:14" x14ac:dyDescent="0.25">
      <c r="A487" s="5" t="s">
        <v>968</v>
      </c>
      <c r="B487" s="6" t="s">
        <v>969</v>
      </c>
      <c r="C487" s="44">
        <v>61115.06</v>
      </c>
      <c r="D487" s="44">
        <v>32488.959999999999</v>
      </c>
      <c r="E487" s="44">
        <v>1061.97</v>
      </c>
      <c r="F487" s="44">
        <v>4145.8100000000004</v>
      </c>
      <c r="G487" s="44">
        <v>329.27</v>
      </c>
      <c r="H487" s="44">
        <v>315.95999999999998</v>
      </c>
      <c r="I487" s="44">
        <v>305.35000000000002</v>
      </c>
      <c r="J487" s="44">
        <v>231.18</v>
      </c>
      <c r="K487" s="44">
        <v>16.97</v>
      </c>
      <c r="L487" s="45">
        <v>1742</v>
      </c>
      <c r="M487" s="44">
        <v>0</v>
      </c>
      <c r="N487" s="47">
        <f t="shared" si="7"/>
        <v>101752.53</v>
      </c>
    </row>
    <row r="488" spans="1:14" x14ac:dyDescent="0.25">
      <c r="A488" s="5" t="s">
        <v>970</v>
      </c>
      <c r="B488" s="6" t="s">
        <v>971</v>
      </c>
      <c r="C488" s="44">
        <v>139314.48000000001</v>
      </c>
      <c r="D488" s="44">
        <v>64372.26</v>
      </c>
      <c r="E488" s="44">
        <v>2138.17</v>
      </c>
      <c r="F488" s="44">
        <v>12420.3</v>
      </c>
      <c r="G488" s="44">
        <v>2639.5</v>
      </c>
      <c r="H488" s="44">
        <v>901.5</v>
      </c>
      <c r="I488" s="44">
        <v>2236.94</v>
      </c>
      <c r="J488" s="44">
        <v>390.28</v>
      </c>
      <c r="K488" s="44">
        <v>116.71</v>
      </c>
      <c r="L488" s="45">
        <v>4647</v>
      </c>
      <c r="M488" s="44">
        <v>0</v>
      </c>
      <c r="N488" s="47">
        <f t="shared" si="7"/>
        <v>229177.14</v>
      </c>
    </row>
    <row r="489" spans="1:14" x14ac:dyDescent="0.25">
      <c r="A489" s="5" t="s">
        <v>972</v>
      </c>
      <c r="B489" s="6" t="s">
        <v>973</v>
      </c>
      <c r="C489" s="44">
        <v>195272.64</v>
      </c>
      <c r="D489" s="44">
        <v>58146.13</v>
      </c>
      <c r="E489" s="44">
        <v>2794.86</v>
      </c>
      <c r="F489" s="44">
        <v>19990.650000000001</v>
      </c>
      <c r="G489" s="44">
        <v>3610.87</v>
      </c>
      <c r="H489" s="44">
        <v>1420.91</v>
      </c>
      <c r="I489" s="44">
        <v>3730.29</v>
      </c>
      <c r="J489" s="44">
        <v>459.9</v>
      </c>
      <c r="K489" s="44">
        <v>229.95</v>
      </c>
      <c r="L489" s="45">
        <v>0</v>
      </c>
      <c r="M489" s="44">
        <v>0</v>
      </c>
      <c r="N489" s="47">
        <f t="shared" si="7"/>
        <v>285656.2</v>
      </c>
    </row>
    <row r="490" spans="1:14" x14ac:dyDescent="0.25">
      <c r="A490" s="5" t="s">
        <v>974</v>
      </c>
      <c r="B490" s="6" t="s">
        <v>975</v>
      </c>
      <c r="C490" s="44">
        <v>4746191.78</v>
      </c>
      <c r="D490" s="44">
        <v>1507824.05</v>
      </c>
      <c r="E490" s="44">
        <v>57703.839999999997</v>
      </c>
      <c r="F490" s="44">
        <v>547492.91999999993</v>
      </c>
      <c r="G490" s="44">
        <v>106107.32</v>
      </c>
      <c r="H490" s="44">
        <v>38506.519999999997</v>
      </c>
      <c r="I490" s="44">
        <v>115379.49</v>
      </c>
      <c r="J490" s="44">
        <v>7293.87</v>
      </c>
      <c r="K490" s="44">
        <v>7397.59</v>
      </c>
      <c r="L490" s="45">
        <v>871011</v>
      </c>
      <c r="M490" s="44">
        <v>0</v>
      </c>
      <c r="N490" s="47">
        <f t="shared" si="7"/>
        <v>8004908.3799999999</v>
      </c>
    </row>
    <row r="491" spans="1:14" x14ac:dyDescent="0.25">
      <c r="A491" s="5" t="s">
        <v>976</v>
      </c>
      <c r="B491" s="6" t="s">
        <v>977</v>
      </c>
      <c r="C491" s="44">
        <v>559347.17000000004</v>
      </c>
      <c r="D491" s="44">
        <v>169608.95999999999</v>
      </c>
      <c r="E491" s="44">
        <v>7176.89</v>
      </c>
      <c r="F491" s="44">
        <v>62510.46</v>
      </c>
      <c r="G491" s="44">
        <v>20316.03</v>
      </c>
      <c r="H491" s="44">
        <v>4414.45</v>
      </c>
      <c r="I491" s="44">
        <v>16886.669999999998</v>
      </c>
      <c r="J491" s="44">
        <v>1077.1199999999999</v>
      </c>
      <c r="K491" s="44">
        <v>812.63</v>
      </c>
      <c r="L491" s="45">
        <v>0</v>
      </c>
      <c r="M491" s="44">
        <v>0</v>
      </c>
      <c r="N491" s="47">
        <f t="shared" si="7"/>
        <v>842150.38</v>
      </c>
    </row>
    <row r="492" spans="1:14" x14ac:dyDescent="0.25">
      <c r="A492" s="5" t="s">
        <v>978</v>
      </c>
      <c r="B492" s="6" t="s">
        <v>979</v>
      </c>
      <c r="C492" s="44">
        <v>366070.76</v>
      </c>
      <c r="D492" s="44">
        <v>169623.17</v>
      </c>
      <c r="E492" s="44">
        <v>4848.3500000000004</v>
      </c>
      <c r="F492" s="44">
        <v>39523.839999999997</v>
      </c>
      <c r="G492" s="44">
        <v>8516.23</v>
      </c>
      <c r="H492" s="44">
        <v>2801.03</v>
      </c>
      <c r="I492" s="44">
        <v>8351.58</v>
      </c>
      <c r="J492" s="44">
        <v>749.37</v>
      </c>
      <c r="K492" s="44">
        <v>494.05</v>
      </c>
      <c r="L492" s="45">
        <v>0</v>
      </c>
      <c r="M492" s="44">
        <v>0</v>
      </c>
      <c r="N492" s="47">
        <f t="shared" si="7"/>
        <v>600978.38</v>
      </c>
    </row>
    <row r="493" spans="1:14" x14ac:dyDescent="0.25">
      <c r="A493" s="5" t="s">
        <v>980</v>
      </c>
      <c r="B493" s="6" t="s">
        <v>981</v>
      </c>
      <c r="C493" s="44">
        <v>227624.56</v>
      </c>
      <c r="D493" s="44">
        <v>118327.94</v>
      </c>
      <c r="E493" s="44">
        <v>3362.31</v>
      </c>
      <c r="F493" s="44">
        <v>22285.83</v>
      </c>
      <c r="G493" s="44">
        <v>6118.53</v>
      </c>
      <c r="H493" s="44">
        <v>1593.62</v>
      </c>
      <c r="I493" s="44">
        <v>4924.2299999999996</v>
      </c>
      <c r="J493" s="44">
        <v>584.98</v>
      </c>
      <c r="K493" s="44">
        <v>240.99</v>
      </c>
      <c r="L493" s="45">
        <v>24673</v>
      </c>
      <c r="M493" s="44">
        <v>0</v>
      </c>
      <c r="N493" s="47">
        <f t="shared" si="7"/>
        <v>409735.99</v>
      </c>
    </row>
    <row r="494" spans="1:14" x14ac:dyDescent="0.25">
      <c r="A494" s="5" t="s">
        <v>982</v>
      </c>
      <c r="B494" s="6" t="s">
        <v>983</v>
      </c>
      <c r="C494" s="44">
        <v>184276.38</v>
      </c>
      <c r="D494" s="44">
        <v>204755.34</v>
      </c>
      <c r="E494" s="44">
        <v>2571.7600000000002</v>
      </c>
      <c r="F494" s="44">
        <v>17102.18</v>
      </c>
      <c r="G494" s="44">
        <v>4567.45</v>
      </c>
      <c r="H494" s="44">
        <v>1243.7</v>
      </c>
      <c r="I494" s="44">
        <v>3752.58</v>
      </c>
      <c r="J494" s="44">
        <v>445.7</v>
      </c>
      <c r="K494" s="44">
        <v>180.59</v>
      </c>
      <c r="L494" s="45">
        <v>0</v>
      </c>
      <c r="M494" s="44">
        <v>0</v>
      </c>
      <c r="N494" s="47">
        <f t="shared" si="7"/>
        <v>418895.68000000005</v>
      </c>
    </row>
    <row r="495" spans="1:14" x14ac:dyDescent="0.25">
      <c r="A495" s="5" t="s">
        <v>984</v>
      </c>
      <c r="B495" s="6" t="s">
        <v>985</v>
      </c>
      <c r="C495" s="44">
        <v>265750.57</v>
      </c>
      <c r="D495" s="44">
        <v>108298.76</v>
      </c>
      <c r="E495" s="44">
        <v>2680.05</v>
      </c>
      <c r="F495" s="44">
        <v>24337.43</v>
      </c>
      <c r="G495" s="44">
        <v>3724.72</v>
      </c>
      <c r="H495" s="44">
        <v>1886.49</v>
      </c>
      <c r="I495" s="44">
        <v>4467.24</v>
      </c>
      <c r="J495" s="44">
        <v>554.14</v>
      </c>
      <c r="K495" s="44">
        <v>305.93</v>
      </c>
      <c r="L495" s="45">
        <v>0</v>
      </c>
      <c r="M495" s="44">
        <v>0</v>
      </c>
      <c r="N495" s="47">
        <f t="shared" si="7"/>
        <v>412005.32999999996</v>
      </c>
    </row>
    <row r="496" spans="1:14" x14ac:dyDescent="0.25">
      <c r="A496" s="5" t="s">
        <v>986</v>
      </c>
      <c r="B496" s="6" t="s">
        <v>987</v>
      </c>
      <c r="C496" s="44">
        <v>74053.97</v>
      </c>
      <c r="D496" s="44">
        <v>41435.17</v>
      </c>
      <c r="E496" s="44">
        <v>1227.3599999999999</v>
      </c>
      <c r="F496" s="44">
        <v>5871.43</v>
      </c>
      <c r="G496" s="44">
        <v>244.42</v>
      </c>
      <c r="H496" s="44">
        <v>433.09</v>
      </c>
      <c r="I496" s="44">
        <v>488</v>
      </c>
      <c r="J496" s="44">
        <v>243.52</v>
      </c>
      <c r="K496" s="44">
        <v>41.86</v>
      </c>
      <c r="L496" s="45">
        <v>0</v>
      </c>
      <c r="M496" s="44">
        <v>0</v>
      </c>
      <c r="N496" s="47">
        <f t="shared" si="7"/>
        <v>124038.81999999999</v>
      </c>
    </row>
    <row r="497" spans="1:14" x14ac:dyDescent="0.25">
      <c r="A497" s="5" t="s">
        <v>988</v>
      </c>
      <c r="B497" s="6" t="s">
        <v>989</v>
      </c>
      <c r="C497" s="44">
        <v>334183.31</v>
      </c>
      <c r="D497" s="44">
        <v>69625.31</v>
      </c>
      <c r="E497" s="44">
        <v>4770.49</v>
      </c>
      <c r="F497" s="44">
        <v>32966.83</v>
      </c>
      <c r="G497" s="44">
        <v>9429.56</v>
      </c>
      <c r="H497" s="44">
        <v>2362.0500000000002</v>
      </c>
      <c r="I497" s="44">
        <v>7616.09</v>
      </c>
      <c r="J497" s="44">
        <v>814.32</v>
      </c>
      <c r="K497" s="44">
        <v>366.58</v>
      </c>
      <c r="L497" s="45">
        <v>0</v>
      </c>
      <c r="M497" s="44">
        <v>0</v>
      </c>
      <c r="N497" s="47">
        <f t="shared" si="7"/>
        <v>462134.54000000004</v>
      </c>
    </row>
    <row r="498" spans="1:14" x14ac:dyDescent="0.25">
      <c r="A498" s="5" t="s">
        <v>990</v>
      </c>
      <c r="B498" s="6" t="s">
        <v>991</v>
      </c>
      <c r="C498" s="44">
        <v>209248.49</v>
      </c>
      <c r="D498" s="44">
        <v>57540.31</v>
      </c>
      <c r="E498" s="44">
        <v>3048.8</v>
      </c>
      <c r="F498" s="44">
        <v>20717.25</v>
      </c>
      <c r="G498" s="44">
        <v>5728.94</v>
      </c>
      <c r="H498" s="44">
        <v>1480.75</v>
      </c>
      <c r="I498" s="44">
        <v>4672.01</v>
      </c>
      <c r="J498" s="44">
        <v>526.94000000000005</v>
      </c>
      <c r="K498" s="44">
        <v>228.59</v>
      </c>
      <c r="L498" s="45">
        <v>0</v>
      </c>
      <c r="M498" s="44">
        <v>0</v>
      </c>
      <c r="N498" s="47">
        <f t="shared" si="7"/>
        <v>303192.08</v>
      </c>
    </row>
    <row r="499" spans="1:14" x14ac:dyDescent="0.25">
      <c r="A499" s="5" t="s">
        <v>992</v>
      </c>
      <c r="B499" s="6" t="s">
        <v>993</v>
      </c>
      <c r="C499" s="44">
        <v>286667.27</v>
      </c>
      <c r="D499" s="44">
        <v>56957.8</v>
      </c>
      <c r="E499" s="44">
        <v>3963.7</v>
      </c>
      <c r="F499" s="44">
        <v>31875.14</v>
      </c>
      <c r="G499" s="44">
        <v>9391.2000000000007</v>
      </c>
      <c r="H499" s="44">
        <v>2241.5100000000002</v>
      </c>
      <c r="I499" s="44">
        <v>7941.8</v>
      </c>
      <c r="J499" s="44">
        <v>652.29</v>
      </c>
      <c r="K499" s="44">
        <v>401.06</v>
      </c>
      <c r="L499" s="45">
        <v>21778</v>
      </c>
      <c r="M499" s="44">
        <v>0</v>
      </c>
      <c r="N499" s="47">
        <f t="shared" si="7"/>
        <v>421869.77</v>
      </c>
    </row>
    <row r="500" spans="1:14" x14ac:dyDescent="0.25">
      <c r="A500" s="5" t="s">
        <v>994</v>
      </c>
      <c r="B500" s="6" t="s">
        <v>995</v>
      </c>
      <c r="C500" s="44">
        <v>298234.38</v>
      </c>
      <c r="D500" s="44">
        <v>123005.74</v>
      </c>
      <c r="E500" s="44">
        <v>4490.07</v>
      </c>
      <c r="F500" s="44">
        <v>27188.91</v>
      </c>
      <c r="G500" s="44">
        <v>5352.67</v>
      </c>
      <c r="H500" s="44">
        <v>1973.09</v>
      </c>
      <c r="I500" s="44">
        <v>4837.9399999999996</v>
      </c>
      <c r="J500" s="44">
        <v>857.22</v>
      </c>
      <c r="K500" s="44">
        <v>268.13</v>
      </c>
      <c r="L500" s="45">
        <v>24971</v>
      </c>
      <c r="M500" s="44">
        <v>0</v>
      </c>
      <c r="N500" s="47">
        <f t="shared" si="7"/>
        <v>491179.14999999997</v>
      </c>
    </row>
    <row r="501" spans="1:14" x14ac:dyDescent="0.25">
      <c r="A501" s="5" t="s">
        <v>996</v>
      </c>
      <c r="B501" s="6" t="s">
        <v>997</v>
      </c>
      <c r="C501" s="44">
        <v>77632.33</v>
      </c>
      <c r="D501" s="44">
        <v>38635.69</v>
      </c>
      <c r="E501" s="44">
        <v>1214.81</v>
      </c>
      <c r="F501" s="44">
        <v>6621.58</v>
      </c>
      <c r="G501" s="44">
        <v>1021.83</v>
      </c>
      <c r="H501" s="44">
        <v>485</v>
      </c>
      <c r="I501" s="44">
        <v>995.79</v>
      </c>
      <c r="J501" s="44">
        <v>238.91</v>
      </c>
      <c r="K501" s="44">
        <v>57.57</v>
      </c>
      <c r="L501" s="45">
        <v>0</v>
      </c>
      <c r="M501" s="44">
        <v>0</v>
      </c>
      <c r="N501" s="47">
        <f t="shared" si="7"/>
        <v>126903.51000000001</v>
      </c>
    </row>
    <row r="502" spans="1:14" x14ac:dyDescent="0.25">
      <c r="A502" s="5" t="s">
        <v>998</v>
      </c>
      <c r="B502" s="6" t="s">
        <v>999</v>
      </c>
      <c r="C502" s="44">
        <v>350867.81</v>
      </c>
      <c r="D502" s="44">
        <v>99673.85</v>
      </c>
      <c r="E502" s="44">
        <v>5023.4399999999996</v>
      </c>
      <c r="F502" s="44">
        <v>38576.07</v>
      </c>
      <c r="G502" s="44">
        <v>12262.37</v>
      </c>
      <c r="H502" s="44">
        <v>2705.69</v>
      </c>
      <c r="I502" s="44">
        <v>9793.9599999999991</v>
      </c>
      <c r="J502" s="44">
        <v>802.58</v>
      </c>
      <c r="K502" s="44">
        <v>472.67</v>
      </c>
      <c r="L502" s="45">
        <v>0</v>
      </c>
      <c r="M502" s="44">
        <v>0</v>
      </c>
      <c r="N502" s="47">
        <f t="shared" si="7"/>
        <v>520178.44000000006</v>
      </c>
    </row>
    <row r="503" spans="1:14" x14ac:dyDescent="0.25">
      <c r="A503" s="5" t="s">
        <v>1000</v>
      </c>
      <c r="B503" s="6" t="s">
        <v>1001</v>
      </c>
      <c r="C503" s="44">
        <v>228085.47</v>
      </c>
      <c r="D503" s="44">
        <v>58101.2</v>
      </c>
      <c r="E503" s="44">
        <v>3430.03</v>
      </c>
      <c r="F503" s="44">
        <v>22078.39</v>
      </c>
      <c r="G503" s="44">
        <v>5935.94</v>
      </c>
      <c r="H503" s="44">
        <v>1578.99</v>
      </c>
      <c r="I503" s="44">
        <v>4761.26</v>
      </c>
      <c r="J503" s="44">
        <v>600.84</v>
      </c>
      <c r="K503" s="44">
        <v>233.14</v>
      </c>
      <c r="L503" s="45">
        <v>3536</v>
      </c>
      <c r="M503" s="44">
        <v>0</v>
      </c>
      <c r="N503" s="47">
        <f t="shared" si="7"/>
        <v>328341.26000000007</v>
      </c>
    </row>
    <row r="504" spans="1:14" x14ac:dyDescent="0.25">
      <c r="A504" s="5" t="s">
        <v>1002</v>
      </c>
      <c r="B504" s="6" t="s">
        <v>1003</v>
      </c>
      <c r="C504" s="44">
        <v>139727.26</v>
      </c>
      <c r="D504" s="44">
        <v>45075.66</v>
      </c>
      <c r="E504" s="44">
        <v>2026.72</v>
      </c>
      <c r="F504" s="44">
        <v>13392.7</v>
      </c>
      <c r="G504" s="44">
        <v>3530.88</v>
      </c>
      <c r="H504" s="44">
        <v>964.25</v>
      </c>
      <c r="I504" s="44">
        <v>2953.64</v>
      </c>
      <c r="J504" s="44">
        <v>357.93</v>
      </c>
      <c r="K504" s="44">
        <v>143.24</v>
      </c>
      <c r="L504" s="45">
        <v>0</v>
      </c>
      <c r="M504" s="44">
        <v>0</v>
      </c>
      <c r="N504" s="47">
        <f t="shared" si="7"/>
        <v>208172.28000000003</v>
      </c>
    </row>
    <row r="505" spans="1:14" x14ac:dyDescent="0.25">
      <c r="A505" s="5" t="s">
        <v>1004</v>
      </c>
      <c r="B505" s="6" t="s">
        <v>1005</v>
      </c>
      <c r="C505" s="44">
        <v>285401.84000000003</v>
      </c>
      <c r="D505" s="44">
        <v>86406.13</v>
      </c>
      <c r="E505" s="44">
        <v>4146.49</v>
      </c>
      <c r="F505" s="44">
        <v>28687.9</v>
      </c>
      <c r="G505" s="44">
        <v>8336.2999999999993</v>
      </c>
      <c r="H505" s="44">
        <v>2044.66</v>
      </c>
      <c r="I505" s="44">
        <v>6619.53</v>
      </c>
      <c r="J505" s="44">
        <v>712.48</v>
      </c>
      <c r="K505" s="44">
        <v>321.95999999999998</v>
      </c>
      <c r="L505" s="45">
        <v>0</v>
      </c>
      <c r="M505" s="44">
        <v>0</v>
      </c>
      <c r="N505" s="47">
        <f t="shared" si="7"/>
        <v>422677.29000000004</v>
      </c>
    </row>
    <row r="506" spans="1:14" x14ac:dyDescent="0.25">
      <c r="A506" s="5" t="s">
        <v>1006</v>
      </c>
      <c r="B506" s="6" t="s">
        <v>1007</v>
      </c>
      <c r="C506" s="44">
        <v>465138.32</v>
      </c>
      <c r="D506" s="44">
        <v>208669.16</v>
      </c>
      <c r="E506" s="44">
        <v>6749.26</v>
      </c>
      <c r="F506" s="44">
        <v>49279.68</v>
      </c>
      <c r="G506" s="44">
        <v>14885.87</v>
      </c>
      <c r="H506" s="44">
        <v>3481.61</v>
      </c>
      <c r="I506" s="44">
        <v>11917.53</v>
      </c>
      <c r="J506" s="44">
        <v>1168.04</v>
      </c>
      <c r="K506" s="44">
        <v>582.41999999999996</v>
      </c>
      <c r="L506" s="45">
        <v>0</v>
      </c>
      <c r="M506" s="44">
        <v>273671.19</v>
      </c>
      <c r="N506" s="47">
        <f t="shared" si="7"/>
        <v>1035543.0800000001</v>
      </c>
    </row>
    <row r="507" spans="1:14" x14ac:dyDescent="0.25">
      <c r="A507" s="5" t="s">
        <v>1008</v>
      </c>
      <c r="B507" s="6" t="s">
        <v>1009</v>
      </c>
      <c r="C507" s="44">
        <v>261396.48000000001</v>
      </c>
      <c r="D507" s="44">
        <v>97751.58</v>
      </c>
      <c r="E507" s="44">
        <v>3357.56</v>
      </c>
      <c r="F507" s="44">
        <v>32859.340000000004</v>
      </c>
      <c r="G507" s="44">
        <v>3590.41</v>
      </c>
      <c r="H507" s="44">
        <v>2273.37</v>
      </c>
      <c r="I507" s="44">
        <v>5814.47</v>
      </c>
      <c r="J507" s="44">
        <v>480.25</v>
      </c>
      <c r="K507" s="44">
        <v>461.58</v>
      </c>
      <c r="L507" s="45">
        <v>35487</v>
      </c>
      <c r="M507" s="44">
        <v>0</v>
      </c>
      <c r="N507" s="47">
        <f t="shared" si="7"/>
        <v>443472.04</v>
      </c>
    </row>
    <row r="508" spans="1:14" x14ac:dyDescent="0.25">
      <c r="A508" s="5" t="s">
        <v>1010</v>
      </c>
      <c r="B508" s="6" t="s">
        <v>1011</v>
      </c>
      <c r="C508" s="44">
        <v>523903.5</v>
      </c>
      <c r="D508" s="44">
        <v>170963.14</v>
      </c>
      <c r="E508" s="44">
        <v>7348.89</v>
      </c>
      <c r="F508" s="44">
        <v>59002.689999999995</v>
      </c>
      <c r="G508" s="44">
        <v>15313.36</v>
      </c>
      <c r="H508" s="44">
        <v>4125.5</v>
      </c>
      <c r="I508" s="44">
        <v>13703.03</v>
      </c>
      <c r="J508" s="44">
        <v>1123.96</v>
      </c>
      <c r="K508" s="44">
        <v>743.29</v>
      </c>
      <c r="L508" s="45">
        <v>0</v>
      </c>
      <c r="M508" s="44">
        <v>0</v>
      </c>
      <c r="N508" s="47">
        <f t="shared" si="7"/>
        <v>796227.36</v>
      </c>
    </row>
    <row r="509" spans="1:14" x14ac:dyDescent="0.25">
      <c r="A509" s="5" t="s">
        <v>1012</v>
      </c>
      <c r="B509" s="6" t="s">
        <v>1013</v>
      </c>
      <c r="C509" s="44">
        <v>110008.07</v>
      </c>
      <c r="D509" s="44">
        <v>48519.75</v>
      </c>
      <c r="E509" s="44">
        <v>1747.79</v>
      </c>
      <c r="F509" s="44">
        <v>9815.1899999999987</v>
      </c>
      <c r="G509" s="44">
        <v>1896.03</v>
      </c>
      <c r="H509" s="44">
        <v>709.12</v>
      </c>
      <c r="I509" s="44">
        <v>1683.67</v>
      </c>
      <c r="J509" s="44">
        <v>322.39</v>
      </c>
      <c r="K509" s="44">
        <v>89.72</v>
      </c>
      <c r="L509" s="45">
        <v>0</v>
      </c>
      <c r="M509" s="44">
        <v>0</v>
      </c>
      <c r="N509" s="47">
        <f t="shared" si="7"/>
        <v>174791.73000000004</v>
      </c>
    </row>
    <row r="510" spans="1:14" x14ac:dyDescent="0.25">
      <c r="A510" s="5" t="s">
        <v>1014</v>
      </c>
      <c r="B510" s="6" t="s">
        <v>1015</v>
      </c>
      <c r="C510" s="44">
        <v>345159.33</v>
      </c>
      <c r="D510" s="44">
        <v>62052.6</v>
      </c>
      <c r="E510" s="44">
        <v>4793.47</v>
      </c>
      <c r="F510" s="44">
        <v>35200.410000000003</v>
      </c>
      <c r="G510" s="44">
        <v>10097.450000000001</v>
      </c>
      <c r="H510" s="44">
        <v>2518.29</v>
      </c>
      <c r="I510" s="44">
        <v>8174.33</v>
      </c>
      <c r="J510" s="44">
        <v>849.08</v>
      </c>
      <c r="K510" s="44">
        <v>411.34</v>
      </c>
      <c r="L510" s="45">
        <v>0</v>
      </c>
      <c r="M510" s="44">
        <v>0</v>
      </c>
      <c r="N510" s="47">
        <f t="shared" si="7"/>
        <v>469256.3</v>
      </c>
    </row>
    <row r="511" spans="1:14" x14ac:dyDescent="0.25">
      <c r="A511" s="5" t="s">
        <v>1016</v>
      </c>
      <c r="B511" s="6" t="s">
        <v>1017</v>
      </c>
      <c r="C511" s="44">
        <v>134340.63</v>
      </c>
      <c r="D511" s="44">
        <v>52141.34</v>
      </c>
      <c r="E511" s="44">
        <v>1837.79</v>
      </c>
      <c r="F511" s="44">
        <v>8852.42</v>
      </c>
      <c r="G511" s="44">
        <v>796.39</v>
      </c>
      <c r="H511" s="44">
        <v>704.37</v>
      </c>
      <c r="I511" s="44">
        <v>849.52</v>
      </c>
      <c r="J511" s="44">
        <v>389.78</v>
      </c>
      <c r="K511" s="44">
        <v>53.09</v>
      </c>
      <c r="L511" s="45">
        <v>0</v>
      </c>
      <c r="M511" s="44">
        <v>0</v>
      </c>
      <c r="N511" s="47">
        <f t="shared" si="7"/>
        <v>199965.33000000002</v>
      </c>
    </row>
    <row r="512" spans="1:14" x14ac:dyDescent="0.25">
      <c r="A512" s="5" t="s">
        <v>1018</v>
      </c>
      <c r="B512" s="6" t="s">
        <v>1019</v>
      </c>
      <c r="C512" s="44">
        <v>229447.6</v>
      </c>
      <c r="D512" s="44">
        <v>83920.63</v>
      </c>
      <c r="E512" s="44">
        <v>3087.83</v>
      </c>
      <c r="F512" s="44">
        <v>26478.010000000002</v>
      </c>
      <c r="G512" s="44">
        <v>3001.82</v>
      </c>
      <c r="H512" s="44">
        <v>1849.23</v>
      </c>
      <c r="I512" s="44">
        <v>4484.17</v>
      </c>
      <c r="J512" s="44">
        <v>442.88</v>
      </c>
      <c r="K512" s="44">
        <v>345.25</v>
      </c>
      <c r="L512" s="45">
        <v>18490</v>
      </c>
      <c r="M512" s="44">
        <v>0</v>
      </c>
      <c r="N512" s="47">
        <f t="shared" si="7"/>
        <v>371547.42</v>
      </c>
    </row>
    <row r="513" spans="1:14" x14ac:dyDescent="0.25">
      <c r="A513" s="5" t="s">
        <v>1020</v>
      </c>
      <c r="B513" s="6" t="s">
        <v>1021</v>
      </c>
      <c r="C513" s="44">
        <v>773280.04</v>
      </c>
      <c r="D513" s="44">
        <v>186252.86</v>
      </c>
      <c r="E513" s="44">
        <v>10019.709999999999</v>
      </c>
      <c r="F513" s="44">
        <v>119196.05</v>
      </c>
      <c r="G513" s="44">
        <v>14306.9</v>
      </c>
      <c r="H513" s="44">
        <v>7948.51</v>
      </c>
      <c r="I513" s="44">
        <v>23251.98</v>
      </c>
      <c r="J513" s="44">
        <v>855.04</v>
      </c>
      <c r="K513" s="44">
        <v>1846.36</v>
      </c>
      <c r="L513" s="45">
        <v>0</v>
      </c>
      <c r="M513" s="44">
        <v>0</v>
      </c>
      <c r="N513" s="47">
        <f t="shared" si="7"/>
        <v>1136957.45</v>
      </c>
    </row>
    <row r="514" spans="1:14" x14ac:dyDescent="0.25">
      <c r="A514" s="5" t="s">
        <v>1022</v>
      </c>
      <c r="B514" s="6" t="s">
        <v>1023</v>
      </c>
      <c r="C514" s="44">
        <v>97228.45</v>
      </c>
      <c r="D514" s="44">
        <v>45316.25</v>
      </c>
      <c r="E514" s="44">
        <v>1578.68</v>
      </c>
      <c r="F514" s="44">
        <v>8146.54</v>
      </c>
      <c r="G514" s="44">
        <v>1510.72</v>
      </c>
      <c r="H514" s="44">
        <v>595.24</v>
      </c>
      <c r="I514" s="44">
        <v>1295.8599999999999</v>
      </c>
      <c r="J514" s="44">
        <v>302.16000000000003</v>
      </c>
      <c r="K514" s="44">
        <v>66.08</v>
      </c>
      <c r="L514" s="45">
        <v>0</v>
      </c>
      <c r="M514" s="44">
        <v>0</v>
      </c>
      <c r="N514" s="47">
        <f t="shared" si="7"/>
        <v>156039.97999999998</v>
      </c>
    </row>
    <row r="515" spans="1:14" x14ac:dyDescent="0.25">
      <c r="A515" s="5" t="s">
        <v>1024</v>
      </c>
      <c r="B515" s="6" t="s">
        <v>1025</v>
      </c>
      <c r="C515" s="44">
        <v>221388.73</v>
      </c>
      <c r="D515" s="44">
        <v>73441.72</v>
      </c>
      <c r="E515" s="44">
        <v>3218.5</v>
      </c>
      <c r="F515" s="44">
        <v>21952.66</v>
      </c>
      <c r="G515" s="44">
        <v>6056.75</v>
      </c>
      <c r="H515" s="44">
        <v>1568.54</v>
      </c>
      <c r="I515" s="44">
        <v>4959.7299999999996</v>
      </c>
      <c r="J515" s="44">
        <v>554.37</v>
      </c>
      <c r="K515" s="44">
        <v>242.88</v>
      </c>
      <c r="L515" s="45">
        <v>0</v>
      </c>
      <c r="M515" s="44">
        <v>0</v>
      </c>
      <c r="N515" s="47">
        <f t="shared" si="7"/>
        <v>333383.87999999995</v>
      </c>
    </row>
    <row r="516" spans="1:14" x14ac:dyDescent="0.25">
      <c r="A516" s="5" t="s">
        <v>1026</v>
      </c>
      <c r="B516" s="6" t="s">
        <v>1027</v>
      </c>
      <c r="C516" s="44">
        <v>144287.91</v>
      </c>
      <c r="D516" s="44">
        <v>64096.93</v>
      </c>
      <c r="E516" s="44">
        <v>1953.85</v>
      </c>
      <c r="F516" s="44">
        <v>16215.849999999999</v>
      </c>
      <c r="G516" s="44">
        <v>3030.39</v>
      </c>
      <c r="H516" s="44">
        <v>1136.72</v>
      </c>
      <c r="I516" s="44">
        <v>3275.79</v>
      </c>
      <c r="J516" s="44">
        <v>282.5</v>
      </c>
      <c r="K516" s="44">
        <v>206.78</v>
      </c>
      <c r="L516" s="45">
        <v>0</v>
      </c>
      <c r="M516" s="44">
        <v>0</v>
      </c>
      <c r="N516" s="47">
        <f t="shared" si="7"/>
        <v>234486.72000000003</v>
      </c>
    </row>
    <row r="517" spans="1:14" x14ac:dyDescent="0.25">
      <c r="A517" s="5" t="s">
        <v>1028</v>
      </c>
      <c r="B517" s="6" t="s">
        <v>1029</v>
      </c>
      <c r="C517" s="44">
        <v>611995.15</v>
      </c>
      <c r="D517" s="44">
        <v>129667.66</v>
      </c>
      <c r="E517" s="44">
        <v>8081.12</v>
      </c>
      <c r="F517" s="44">
        <v>68400.760000000009</v>
      </c>
      <c r="G517" s="44">
        <v>22380.16</v>
      </c>
      <c r="H517" s="44">
        <v>4818.22</v>
      </c>
      <c r="I517" s="44">
        <v>17921.8</v>
      </c>
      <c r="J517" s="44">
        <v>1233.24</v>
      </c>
      <c r="K517" s="44">
        <v>879.29</v>
      </c>
      <c r="L517" s="45">
        <v>0</v>
      </c>
      <c r="M517" s="44">
        <v>0</v>
      </c>
      <c r="N517" s="47">
        <f t="shared" si="7"/>
        <v>865377.40000000014</v>
      </c>
    </row>
    <row r="518" spans="1:14" x14ac:dyDescent="0.25">
      <c r="A518" s="5" t="s">
        <v>1030</v>
      </c>
      <c r="B518" s="6" t="s">
        <v>1031</v>
      </c>
      <c r="C518" s="44">
        <v>108016.06</v>
      </c>
      <c r="D518" s="44">
        <v>35449.599999999999</v>
      </c>
      <c r="E518" s="44">
        <v>1781.25</v>
      </c>
      <c r="F518" s="44">
        <v>8357.31</v>
      </c>
      <c r="G518" s="44">
        <v>1459.45</v>
      </c>
      <c r="H518" s="44">
        <v>619.95000000000005</v>
      </c>
      <c r="I518" s="44">
        <v>1179.08</v>
      </c>
      <c r="J518" s="44">
        <v>352.53</v>
      </c>
      <c r="K518" s="44">
        <v>56.75</v>
      </c>
      <c r="L518" s="45">
        <v>4575</v>
      </c>
      <c r="M518" s="44">
        <v>0</v>
      </c>
      <c r="N518" s="47">
        <f t="shared" si="7"/>
        <v>161846.98000000001</v>
      </c>
    </row>
    <row r="519" spans="1:14" x14ac:dyDescent="0.25">
      <c r="A519" s="5" t="s">
        <v>1032</v>
      </c>
      <c r="B519" s="6" t="s">
        <v>1033</v>
      </c>
      <c r="C519" s="44">
        <v>242518.83</v>
      </c>
      <c r="D519" s="44">
        <v>113438.3</v>
      </c>
      <c r="E519" s="44">
        <v>3497.41</v>
      </c>
      <c r="F519" s="44">
        <v>24398.41</v>
      </c>
      <c r="G519" s="44">
        <v>6506.04</v>
      </c>
      <c r="H519" s="44">
        <v>1739.52</v>
      </c>
      <c r="I519" s="44">
        <v>5405.67</v>
      </c>
      <c r="J519" s="44">
        <v>591.96</v>
      </c>
      <c r="K519" s="44">
        <v>275.04000000000002</v>
      </c>
      <c r="L519" s="45">
        <v>0</v>
      </c>
      <c r="M519" s="44">
        <v>0</v>
      </c>
      <c r="N519" s="47">
        <f t="shared" si="7"/>
        <v>398371.17999999993</v>
      </c>
    </row>
    <row r="520" spans="1:14" x14ac:dyDescent="0.25">
      <c r="A520" s="5" t="s">
        <v>1034</v>
      </c>
      <c r="B520" s="6" t="s">
        <v>1035</v>
      </c>
      <c r="C520" s="44">
        <v>116758.13</v>
      </c>
      <c r="D520" s="44">
        <v>44600.800000000003</v>
      </c>
      <c r="E520" s="44">
        <v>1888.73</v>
      </c>
      <c r="F520" s="44">
        <v>9994.08</v>
      </c>
      <c r="G520" s="44">
        <v>2111.5300000000002</v>
      </c>
      <c r="H520" s="44">
        <v>726.45</v>
      </c>
      <c r="I520" s="44">
        <v>1726.73</v>
      </c>
      <c r="J520" s="44">
        <v>355.59</v>
      </c>
      <c r="K520" s="44">
        <v>84.3</v>
      </c>
      <c r="L520" s="45">
        <v>5704</v>
      </c>
      <c r="M520" s="44">
        <v>0</v>
      </c>
      <c r="N520" s="47">
        <f t="shared" si="7"/>
        <v>183950.34</v>
      </c>
    </row>
    <row r="521" spans="1:14" x14ac:dyDescent="0.25">
      <c r="A521" s="5" t="s">
        <v>1036</v>
      </c>
      <c r="B521" s="6" t="s">
        <v>1037</v>
      </c>
      <c r="C521" s="44">
        <v>531052.49</v>
      </c>
      <c r="D521" s="44">
        <v>80520.399999999994</v>
      </c>
      <c r="E521" s="44">
        <v>7330.72</v>
      </c>
      <c r="F521" s="44">
        <v>61296.659999999996</v>
      </c>
      <c r="G521" s="44">
        <v>17094.349999999999</v>
      </c>
      <c r="H521" s="44">
        <v>4273.28</v>
      </c>
      <c r="I521" s="44">
        <v>15053.85</v>
      </c>
      <c r="J521" s="44">
        <v>1090.6199999999999</v>
      </c>
      <c r="K521" s="44">
        <v>791.86</v>
      </c>
      <c r="L521" s="45">
        <v>0</v>
      </c>
      <c r="M521" s="44">
        <v>0</v>
      </c>
      <c r="N521" s="47">
        <f t="shared" si="7"/>
        <v>718504.23</v>
      </c>
    </row>
    <row r="522" spans="1:14" x14ac:dyDescent="0.25">
      <c r="A522" s="5" t="s">
        <v>1038</v>
      </c>
      <c r="B522" s="6" t="s">
        <v>1039</v>
      </c>
      <c r="C522" s="44">
        <v>128231.69</v>
      </c>
      <c r="D522" s="44">
        <v>63053.25</v>
      </c>
      <c r="E522" s="44">
        <v>2100.59</v>
      </c>
      <c r="F522" s="44">
        <v>10413.780000000001</v>
      </c>
      <c r="G522" s="44">
        <v>1844.96</v>
      </c>
      <c r="H522" s="44">
        <v>764.76</v>
      </c>
      <c r="I522" s="44">
        <v>1537.3</v>
      </c>
      <c r="J522" s="44">
        <v>407.68</v>
      </c>
      <c r="K522" s="44">
        <v>78.959999999999994</v>
      </c>
      <c r="L522" s="45">
        <v>2515</v>
      </c>
      <c r="M522" s="44">
        <v>0</v>
      </c>
      <c r="N522" s="47">
        <f t="shared" ref="N522:N578" si="8">SUM(C522:M522)</f>
        <v>210947.96999999997</v>
      </c>
    </row>
    <row r="523" spans="1:14" x14ac:dyDescent="0.25">
      <c r="A523" s="5" t="s">
        <v>1040</v>
      </c>
      <c r="B523" s="6" t="s">
        <v>1041</v>
      </c>
      <c r="C523" s="44">
        <v>5695054.3899999997</v>
      </c>
      <c r="D523" s="44">
        <v>2030724.09</v>
      </c>
      <c r="E523" s="44">
        <v>72881.42</v>
      </c>
      <c r="F523" s="44">
        <v>751915.91</v>
      </c>
      <c r="G523" s="44">
        <v>126827.29</v>
      </c>
      <c r="H523" s="44">
        <v>51474.64</v>
      </c>
      <c r="I523" s="44">
        <v>156621.32999999999</v>
      </c>
      <c r="J523" s="44">
        <v>8621.61</v>
      </c>
      <c r="K523" s="44">
        <v>10844.13</v>
      </c>
      <c r="L523" s="45">
        <v>454510</v>
      </c>
      <c r="M523" s="44">
        <v>0</v>
      </c>
      <c r="N523" s="47">
        <f t="shared" si="8"/>
        <v>9359474.8099999987</v>
      </c>
    </row>
    <row r="524" spans="1:14" x14ac:dyDescent="0.25">
      <c r="A524" s="5" t="s">
        <v>1042</v>
      </c>
      <c r="B524" s="6" t="s">
        <v>1043</v>
      </c>
      <c r="C524" s="44">
        <v>335354.86</v>
      </c>
      <c r="D524" s="44">
        <v>198838.39999999999</v>
      </c>
      <c r="E524" s="44">
        <v>4645.59</v>
      </c>
      <c r="F524" s="44">
        <v>34964.050000000003</v>
      </c>
      <c r="G524" s="44">
        <v>10032.64</v>
      </c>
      <c r="H524" s="44">
        <v>2484.7199999999998</v>
      </c>
      <c r="I524" s="44">
        <v>8366.57</v>
      </c>
      <c r="J524" s="44">
        <v>751.37</v>
      </c>
      <c r="K524" s="44">
        <v>415.91</v>
      </c>
      <c r="L524" s="45">
        <v>41158</v>
      </c>
      <c r="M524" s="44">
        <v>0</v>
      </c>
      <c r="N524" s="47">
        <f t="shared" si="8"/>
        <v>637012.11</v>
      </c>
    </row>
    <row r="525" spans="1:14" x14ac:dyDescent="0.25">
      <c r="A525" s="5" t="s">
        <v>1044</v>
      </c>
      <c r="B525" s="6" t="s">
        <v>1045</v>
      </c>
      <c r="C525" s="44">
        <v>335656.74</v>
      </c>
      <c r="D525" s="44">
        <v>57558.2</v>
      </c>
      <c r="E525" s="44">
        <v>4603.43</v>
      </c>
      <c r="F525" s="44">
        <v>36576.130000000005</v>
      </c>
      <c r="G525" s="44">
        <v>11888.29</v>
      </c>
      <c r="H525" s="44">
        <v>2586.63</v>
      </c>
      <c r="I525" s="44">
        <v>9397.0499999999993</v>
      </c>
      <c r="J525" s="44">
        <v>788.06</v>
      </c>
      <c r="K525" s="44">
        <v>455.08</v>
      </c>
      <c r="L525" s="45">
        <v>0</v>
      </c>
      <c r="M525" s="44">
        <v>0</v>
      </c>
      <c r="N525" s="47">
        <f t="shared" si="8"/>
        <v>459509.61</v>
      </c>
    </row>
    <row r="526" spans="1:14" x14ac:dyDescent="0.25">
      <c r="A526" s="5" t="s">
        <v>1046</v>
      </c>
      <c r="B526" s="6" t="s">
        <v>1047</v>
      </c>
      <c r="C526" s="44">
        <v>66432.5</v>
      </c>
      <c r="D526" s="44">
        <v>37315.160000000003</v>
      </c>
      <c r="E526" s="44">
        <v>1071.1400000000001</v>
      </c>
      <c r="F526" s="44">
        <v>5367.12</v>
      </c>
      <c r="G526" s="44">
        <v>211.72</v>
      </c>
      <c r="H526" s="44">
        <v>394.9</v>
      </c>
      <c r="I526" s="44">
        <v>464.26</v>
      </c>
      <c r="J526" s="44">
        <v>199.86</v>
      </c>
      <c r="K526" s="44">
        <v>40.880000000000003</v>
      </c>
      <c r="L526" s="45">
        <v>0</v>
      </c>
      <c r="M526" s="44">
        <v>0</v>
      </c>
      <c r="N526" s="47">
        <f t="shared" si="8"/>
        <v>111497.54</v>
      </c>
    </row>
    <row r="527" spans="1:14" x14ac:dyDescent="0.25">
      <c r="A527" s="5" t="s">
        <v>1048</v>
      </c>
      <c r="B527" s="6" t="s">
        <v>1049</v>
      </c>
      <c r="C527" s="44">
        <v>233314.51</v>
      </c>
      <c r="D527" s="44">
        <v>116196.53</v>
      </c>
      <c r="E527" s="44">
        <v>3251.97</v>
      </c>
      <c r="F527" s="44">
        <v>26010.649999999998</v>
      </c>
      <c r="G527" s="44">
        <v>6362.4</v>
      </c>
      <c r="H527" s="44">
        <v>1824.72</v>
      </c>
      <c r="I527" s="44">
        <v>5908.11</v>
      </c>
      <c r="J527" s="44">
        <v>516.59</v>
      </c>
      <c r="K527" s="44">
        <v>326.38</v>
      </c>
      <c r="L527" s="45">
        <v>0</v>
      </c>
      <c r="M527" s="44">
        <v>0</v>
      </c>
      <c r="N527" s="47">
        <f t="shared" si="8"/>
        <v>393711.86000000004</v>
      </c>
    </row>
    <row r="528" spans="1:14" x14ac:dyDescent="0.25">
      <c r="A528" s="5" t="s">
        <v>1050</v>
      </c>
      <c r="B528" s="6" t="s">
        <v>1051</v>
      </c>
      <c r="C528" s="44">
        <v>540830.06999999995</v>
      </c>
      <c r="D528" s="44">
        <v>345365.5</v>
      </c>
      <c r="E528" s="44">
        <v>7335.24</v>
      </c>
      <c r="F528" s="44">
        <v>58180.380000000005</v>
      </c>
      <c r="G528" s="44">
        <v>14032.09</v>
      </c>
      <c r="H528" s="44">
        <v>4123.18</v>
      </c>
      <c r="I528" s="44">
        <v>12955.47</v>
      </c>
      <c r="J528" s="44">
        <v>1207.8599999999999</v>
      </c>
      <c r="K528" s="44">
        <v>718.87</v>
      </c>
      <c r="L528" s="45">
        <v>28780</v>
      </c>
      <c r="M528" s="44">
        <v>0</v>
      </c>
      <c r="N528" s="47">
        <f t="shared" si="8"/>
        <v>1013528.6599999999</v>
      </c>
    </row>
    <row r="529" spans="1:14" x14ac:dyDescent="0.25">
      <c r="A529" s="5" t="s">
        <v>1052</v>
      </c>
      <c r="B529" s="6" t="s">
        <v>1053</v>
      </c>
      <c r="C529" s="44">
        <v>78766.77</v>
      </c>
      <c r="D529" s="44">
        <v>40175.360000000001</v>
      </c>
      <c r="E529" s="44">
        <v>1348.52</v>
      </c>
      <c r="F529" s="44">
        <v>5438.99</v>
      </c>
      <c r="G529" s="44">
        <v>473.42</v>
      </c>
      <c r="H529" s="44">
        <v>411.86</v>
      </c>
      <c r="I529" s="44">
        <v>440.22</v>
      </c>
      <c r="J529" s="44">
        <v>275.06</v>
      </c>
      <c r="K529" s="44">
        <v>24.55</v>
      </c>
      <c r="L529" s="45">
        <v>0</v>
      </c>
      <c r="M529" s="44">
        <v>0</v>
      </c>
      <c r="N529" s="47">
        <f t="shared" si="8"/>
        <v>127354.75000000001</v>
      </c>
    </row>
    <row r="530" spans="1:14" x14ac:dyDescent="0.25">
      <c r="A530" s="5" t="s">
        <v>1054</v>
      </c>
      <c r="B530" s="6" t="s">
        <v>1055</v>
      </c>
      <c r="C530" s="44">
        <v>115781.09</v>
      </c>
      <c r="D530" s="44">
        <v>41078</v>
      </c>
      <c r="E530" s="44">
        <v>1819.53</v>
      </c>
      <c r="F530" s="44">
        <v>10197.67</v>
      </c>
      <c r="G530" s="44">
        <v>2321.6799999999998</v>
      </c>
      <c r="H530" s="44">
        <v>740.23</v>
      </c>
      <c r="I530" s="44">
        <v>1891.26</v>
      </c>
      <c r="J530" s="44">
        <v>338.91</v>
      </c>
      <c r="K530" s="44">
        <v>92.42</v>
      </c>
      <c r="L530" s="45">
        <v>4764</v>
      </c>
      <c r="M530" s="44">
        <v>0</v>
      </c>
      <c r="N530" s="47">
        <f t="shared" si="8"/>
        <v>179024.79000000004</v>
      </c>
    </row>
    <row r="531" spans="1:14" x14ac:dyDescent="0.25">
      <c r="A531" s="5" t="s">
        <v>1056</v>
      </c>
      <c r="B531" s="6" t="s">
        <v>1057</v>
      </c>
      <c r="C531" s="44">
        <v>257408.34</v>
      </c>
      <c r="D531" s="44">
        <v>79393.710000000006</v>
      </c>
      <c r="E531" s="44">
        <v>3349.62</v>
      </c>
      <c r="F531" s="44">
        <v>27848.36</v>
      </c>
      <c r="G531" s="44">
        <v>3068.84</v>
      </c>
      <c r="H531" s="44">
        <v>1987</v>
      </c>
      <c r="I531" s="44">
        <v>4596.97</v>
      </c>
      <c r="J531" s="44">
        <v>622.23</v>
      </c>
      <c r="K531" s="44">
        <v>353.64</v>
      </c>
      <c r="L531" s="45">
        <v>0</v>
      </c>
      <c r="M531" s="44">
        <v>0</v>
      </c>
      <c r="N531" s="47">
        <f t="shared" si="8"/>
        <v>378628.70999999996</v>
      </c>
    </row>
    <row r="532" spans="1:14" x14ac:dyDescent="0.25">
      <c r="A532" s="5" t="s">
        <v>1058</v>
      </c>
      <c r="B532" s="6" t="s">
        <v>1059</v>
      </c>
      <c r="C532" s="44">
        <v>75791.62</v>
      </c>
      <c r="D532" s="44">
        <v>35910.65</v>
      </c>
      <c r="E532" s="44">
        <v>1207.98</v>
      </c>
      <c r="F532" s="44">
        <v>5405.53</v>
      </c>
      <c r="G532" s="44">
        <v>612.82000000000005</v>
      </c>
      <c r="H532" s="44">
        <v>410.95</v>
      </c>
      <c r="I532" s="44">
        <v>569.05999999999995</v>
      </c>
      <c r="J532" s="44">
        <v>240.29</v>
      </c>
      <c r="K532" s="44">
        <v>31.35</v>
      </c>
      <c r="L532" s="45">
        <v>10623</v>
      </c>
      <c r="M532" s="44">
        <v>0</v>
      </c>
      <c r="N532" s="47">
        <f t="shared" si="8"/>
        <v>130803.24999999999</v>
      </c>
    </row>
    <row r="533" spans="1:14" x14ac:dyDescent="0.25">
      <c r="A533" s="5" t="s">
        <v>1060</v>
      </c>
      <c r="B533" s="6" t="s">
        <v>1061</v>
      </c>
      <c r="C533" s="44">
        <v>1040264.67</v>
      </c>
      <c r="D533" s="44">
        <v>472549.14</v>
      </c>
      <c r="E533" s="44">
        <v>11370.56</v>
      </c>
      <c r="F533" s="44">
        <v>115951.16</v>
      </c>
      <c r="G533" s="44">
        <v>23539.35</v>
      </c>
      <c r="H533" s="44">
        <v>8466.16</v>
      </c>
      <c r="I533" s="44">
        <v>25431.54</v>
      </c>
      <c r="J533" s="44">
        <v>1913.25</v>
      </c>
      <c r="K533" s="44">
        <v>1613.14</v>
      </c>
      <c r="L533" s="45">
        <v>0</v>
      </c>
      <c r="M533" s="44">
        <v>0</v>
      </c>
      <c r="N533" s="47">
        <f t="shared" si="8"/>
        <v>1701098.97</v>
      </c>
    </row>
    <row r="534" spans="1:14" x14ac:dyDescent="0.25">
      <c r="A534" s="5" t="s">
        <v>1062</v>
      </c>
      <c r="B534" s="6" t="s">
        <v>1063</v>
      </c>
      <c r="C534" s="44">
        <v>894309.16</v>
      </c>
      <c r="D534" s="44">
        <v>265917.86</v>
      </c>
      <c r="E534" s="44">
        <v>11875.83</v>
      </c>
      <c r="F534" s="44">
        <v>104174.06999999999</v>
      </c>
      <c r="G534" s="44">
        <v>31858.26</v>
      </c>
      <c r="H534" s="44">
        <v>7275.2</v>
      </c>
      <c r="I534" s="44">
        <v>27041.39</v>
      </c>
      <c r="J534" s="44">
        <v>1721.86</v>
      </c>
      <c r="K534" s="44">
        <v>1375.37</v>
      </c>
      <c r="L534" s="45">
        <v>0</v>
      </c>
      <c r="M534" s="44">
        <v>0</v>
      </c>
      <c r="N534" s="47">
        <f t="shared" si="8"/>
        <v>1345549.0000000002</v>
      </c>
    </row>
    <row r="535" spans="1:14" x14ac:dyDescent="0.25">
      <c r="A535" s="5" t="s">
        <v>1064</v>
      </c>
      <c r="B535" s="6" t="s">
        <v>1065</v>
      </c>
      <c r="C535" s="44">
        <v>220952.33</v>
      </c>
      <c r="D535" s="44">
        <v>91699.41</v>
      </c>
      <c r="E535" s="44">
        <v>3218.43</v>
      </c>
      <c r="F535" s="44">
        <v>20881.78</v>
      </c>
      <c r="G535" s="44">
        <v>4777.6099999999997</v>
      </c>
      <c r="H535" s="44">
        <v>1510.31</v>
      </c>
      <c r="I535" s="44">
        <v>4165.8599999999997</v>
      </c>
      <c r="J535" s="44">
        <v>604.04999999999995</v>
      </c>
      <c r="K535" s="44">
        <v>219.93</v>
      </c>
      <c r="L535" s="45">
        <v>44142</v>
      </c>
      <c r="M535" s="44">
        <v>0</v>
      </c>
      <c r="N535" s="47">
        <f t="shared" si="8"/>
        <v>392171.7099999999</v>
      </c>
    </row>
    <row r="536" spans="1:14" x14ac:dyDescent="0.25">
      <c r="A536" s="5" t="s">
        <v>1066</v>
      </c>
      <c r="B536" s="6" t="s">
        <v>1067</v>
      </c>
      <c r="C536" s="44">
        <v>130006.25</v>
      </c>
      <c r="D536" s="44">
        <v>53781.04</v>
      </c>
      <c r="E536" s="44">
        <v>1972.52</v>
      </c>
      <c r="F536" s="44">
        <v>11523.34</v>
      </c>
      <c r="G536" s="44">
        <v>1733.59</v>
      </c>
      <c r="H536" s="44">
        <v>841.34</v>
      </c>
      <c r="I536" s="44">
        <v>1772.14</v>
      </c>
      <c r="J536" s="44">
        <v>387.96</v>
      </c>
      <c r="K536" s="44">
        <v>109.01</v>
      </c>
      <c r="L536" s="45">
        <v>5804</v>
      </c>
      <c r="M536" s="44">
        <v>0</v>
      </c>
      <c r="N536" s="47">
        <f t="shared" si="8"/>
        <v>207931.19</v>
      </c>
    </row>
    <row r="537" spans="1:14" x14ac:dyDescent="0.25">
      <c r="A537" s="5" t="s">
        <v>1068</v>
      </c>
      <c r="B537" s="6" t="s">
        <v>1069</v>
      </c>
      <c r="C537" s="44">
        <v>141245.29</v>
      </c>
      <c r="D537" s="44">
        <v>48123.8</v>
      </c>
      <c r="E537" s="44">
        <v>2240.79</v>
      </c>
      <c r="F537" s="44">
        <v>12369.59</v>
      </c>
      <c r="G537" s="44">
        <v>2888.16</v>
      </c>
      <c r="H537" s="44">
        <v>897.24</v>
      </c>
      <c r="I537" s="44">
        <v>2287.7800000000002</v>
      </c>
      <c r="J537" s="44">
        <v>417.19</v>
      </c>
      <c r="K537" s="44">
        <v>110.17</v>
      </c>
      <c r="L537" s="45">
        <v>0</v>
      </c>
      <c r="M537" s="44">
        <v>0</v>
      </c>
      <c r="N537" s="47">
        <f t="shared" si="8"/>
        <v>210580.01000000004</v>
      </c>
    </row>
    <row r="538" spans="1:14" x14ac:dyDescent="0.25">
      <c r="A538" s="5" t="s">
        <v>1070</v>
      </c>
      <c r="B538" s="6" t="s">
        <v>1071</v>
      </c>
      <c r="C538" s="44">
        <v>311890.90999999997</v>
      </c>
      <c r="D538" s="44">
        <v>125982.62</v>
      </c>
      <c r="E538" s="44">
        <v>4193.29</v>
      </c>
      <c r="F538" s="44">
        <v>33449.11</v>
      </c>
      <c r="G538" s="44">
        <v>7577.65</v>
      </c>
      <c r="H538" s="44">
        <v>2375.79</v>
      </c>
      <c r="I538" s="44">
        <v>7167.27</v>
      </c>
      <c r="J538" s="44">
        <v>708.91</v>
      </c>
      <c r="K538" s="44">
        <v>414.32</v>
      </c>
      <c r="L538" s="45">
        <v>13768</v>
      </c>
      <c r="M538" s="44">
        <v>0</v>
      </c>
      <c r="N538" s="47">
        <f t="shared" si="8"/>
        <v>507527.86999999994</v>
      </c>
    </row>
    <row r="539" spans="1:14" x14ac:dyDescent="0.25">
      <c r="A539" s="5" t="s">
        <v>1072</v>
      </c>
      <c r="B539" s="6" t="s">
        <v>1073</v>
      </c>
      <c r="C539" s="44">
        <v>178813.6</v>
      </c>
      <c r="D539" s="44">
        <v>48457.599999999999</v>
      </c>
      <c r="E539" s="44">
        <v>2625.58</v>
      </c>
      <c r="F539" s="44">
        <v>17756.78</v>
      </c>
      <c r="G539" s="44">
        <v>4907.8500000000004</v>
      </c>
      <c r="H539" s="44">
        <v>1266.68</v>
      </c>
      <c r="I539" s="44">
        <v>4056.37</v>
      </c>
      <c r="J539" s="44">
        <v>448.42</v>
      </c>
      <c r="K539" s="44">
        <v>195.49</v>
      </c>
      <c r="L539" s="45">
        <v>0</v>
      </c>
      <c r="M539" s="44">
        <v>0</v>
      </c>
      <c r="N539" s="47">
        <f t="shared" si="8"/>
        <v>258528.37</v>
      </c>
    </row>
    <row r="540" spans="1:14" x14ac:dyDescent="0.25">
      <c r="A540" s="5" t="s">
        <v>1074</v>
      </c>
      <c r="B540" s="6" t="s">
        <v>1075</v>
      </c>
      <c r="C540" s="44">
        <v>263039.93</v>
      </c>
      <c r="D540" s="44">
        <v>112423.2</v>
      </c>
      <c r="E540" s="44">
        <v>3777.52</v>
      </c>
      <c r="F540" s="44">
        <v>26850.87</v>
      </c>
      <c r="G540" s="44">
        <v>7832.53</v>
      </c>
      <c r="H540" s="44">
        <v>1909.87</v>
      </c>
      <c r="I540" s="44">
        <v>6344.48</v>
      </c>
      <c r="J540" s="44">
        <v>634.39</v>
      </c>
      <c r="K540" s="44">
        <v>307.7</v>
      </c>
      <c r="L540" s="45">
        <v>0</v>
      </c>
      <c r="M540" s="44">
        <v>0</v>
      </c>
      <c r="N540" s="47">
        <f t="shared" si="8"/>
        <v>423120.49000000005</v>
      </c>
    </row>
    <row r="541" spans="1:14" x14ac:dyDescent="0.25">
      <c r="A541" s="5" t="s">
        <v>1076</v>
      </c>
      <c r="B541" s="6" t="s">
        <v>1077</v>
      </c>
      <c r="C541" s="44">
        <v>229903.99</v>
      </c>
      <c r="D541" s="44">
        <v>123128.87</v>
      </c>
      <c r="E541" s="44">
        <v>3235.42</v>
      </c>
      <c r="F541" s="44">
        <v>24555.690000000002</v>
      </c>
      <c r="G541" s="44">
        <v>5159.6499999999996</v>
      </c>
      <c r="H541" s="44">
        <v>1733.55</v>
      </c>
      <c r="I541" s="44">
        <v>5051.07</v>
      </c>
      <c r="J541" s="44">
        <v>511.32</v>
      </c>
      <c r="K541" s="44">
        <v>295.83999999999997</v>
      </c>
      <c r="L541" s="45">
        <v>29866</v>
      </c>
      <c r="M541" s="44">
        <v>0</v>
      </c>
      <c r="N541" s="47">
        <f t="shared" si="8"/>
        <v>423441.4</v>
      </c>
    </row>
    <row r="542" spans="1:14" x14ac:dyDescent="0.25">
      <c r="A542" s="5" t="s">
        <v>1078</v>
      </c>
      <c r="B542" s="6" t="s">
        <v>1079</v>
      </c>
      <c r="C542" s="44">
        <v>277935.43</v>
      </c>
      <c r="D542" s="44">
        <v>162332.66</v>
      </c>
      <c r="E542" s="44">
        <v>3808.16</v>
      </c>
      <c r="F542" s="44">
        <v>28764.699999999997</v>
      </c>
      <c r="G542" s="44">
        <v>6824.87</v>
      </c>
      <c r="H542" s="44">
        <v>2051.5300000000002</v>
      </c>
      <c r="I542" s="44">
        <v>6161.72</v>
      </c>
      <c r="J542" s="44">
        <v>640.97</v>
      </c>
      <c r="K542" s="44">
        <v>342.32</v>
      </c>
      <c r="L542" s="45">
        <v>0</v>
      </c>
      <c r="M542" s="44">
        <v>0</v>
      </c>
      <c r="N542" s="47">
        <f t="shared" si="8"/>
        <v>488862.35999999993</v>
      </c>
    </row>
    <row r="543" spans="1:14" x14ac:dyDescent="0.25">
      <c r="A543" s="5" t="s">
        <v>1080</v>
      </c>
      <c r="B543" s="6" t="s">
        <v>1081</v>
      </c>
      <c r="C543" s="44">
        <v>276909.75</v>
      </c>
      <c r="D543" s="44">
        <v>55242.2</v>
      </c>
      <c r="E543" s="44">
        <v>3804.91</v>
      </c>
      <c r="F543" s="44">
        <v>28486.84</v>
      </c>
      <c r="G543" s="44">
        <v>6180.48</v>
      </c>
      <c r="H543" s="44">
        <v>2028.77</v>
      </c>
      <c r="I543" s="44">
        <v>5850.17</v>
      </c>
      <c r="J543" s="44">
        <v>594.35</v>
      </c>
      <c r="K543" s="44">
        <v>335.7</v>
      </c>
      <c r="L543" s="45">
        <v>0</v>
      </c>
      <c r="M543" s="44">
        <v>0</v>
      </c>
      <c r="N543" s="47">
        <f t="shared" si="8"/>
        <v>379433.17</v>
      </c>
    </row>
    <row r="544" spans="1:14" x14ac:dyDescent="0.25">
      <c r="A544" s="5" t="s">
        <v>1082</v>
      </c>
      <c r="B544" s="6" t="s">
        <v>1083</v>
      </c>
      <c r="C544" s="44">
        <v>94176.56</v>
      </c>
      <c r="D544" s="44">
        <v>43038.94</v>
      </c>
      <c r="E544" s="44">
        <v>1549.42</v>
      </c>
      <c r="F544" s="44">
        <v>8688.25</v>
      </c>
      <c r="G544" s="44">
        <v>842.73</v>
      </c>
      <c r="H544" s="44">
        <v>623.27</v>
      </c>
      <c r="I544" s="44">
        <v>1122.75</v>
      </c>
      <c r="J544" s="44">
        <v>307.33</v>
      </c>
      <c r="K544" s="44">
        <v>81.38</v>
      </c>
      <c r="L544" s="45">
        <v>1959</v>
      </c>
      <c r="M544" s="44">
        <v>0</v>
      </c>
      <c r="N544" s="47">
        <f t="shared" si="8"/>
        <v>152389.63</v>
      </c>
    </row>
    <row r="545" spans="1:14" x14ac:dyDescent="0.25">
      <c r="A545" s="5" t="s">
        <v>1084</v>
      </c>
      <c r="B545" s="6" t="s">
        <v>1085</v>
      </c>
      <c r="C545" s="44">
        <v>553029.59</v>
      </c>
      <c r="D545" s="44">
        <v>273967.94</v>
      </c>
      <c r="E545" s="44">
        <v>7623.71</v>
      </c>
      <c r="F545" s="44">
        <v>53472.11</v>
      </c>
      <c r="G545" s="44">
        <v>12760.23</v>
      </c>
      <c r="H545" s="44">
        <v>3864.38</v>
      </c>
      <c r="I545" s="44">
        <v>11246.2</v>
      </c>
      <c r="J545" s="44">
        <v>1328.81</v>
      </c>
      <c r="K545" s="44">
        <v>594.92999999999995</v>
      </c>
      <c r="L545" s="45">
        <v>71371</v>
      </c>
      <c r="M545" s="44">
        <v>0</v>
      </c>
      <c r="N545" s="47">
        <f t="shared" si="8"/>
        <v>989258.9</v>
      </c>
    </row>
    <row r="546" spans="1:14" x14ac:dyDescent="0.25">
      <c r="A546" s="5" t="s">
        <v>1086</v>
      </c>
      <c r="B546" s="6" t="s">
        <v>1087</v>
      </c>
      <c r="C546" s="44">
        <v>106553.29</v>
      </c>
      <c r="D546" s="44">
        <v>63438.35</v>
      </c>
      <c r="E546" s="44">
        <v>1758</v>
      </c>
      <c r="F546" s="44">
        <v>8449.64</v>
      </c>
      <c r="G546" s="44">
        <v>1348.19</v>
      </c>
      <c r="H546" s="44">
        <v>623.15</v>
      </c>
      <c r="I546" s="44">
        <v>1170.6600000000001</v>
      </c>
      <c r="J546" s="44">
        <v>343.38</v>
      </c>
      <c r="K546" s="44">
        <v>60.48</v>
      </c>
      <c r="L546" s="45">
        <v>4256</v>
      </c>
      <c r="M546" s="44">
        <v>0</v>
      </c>
      <c r="N546" s="47">
        <f t="shared" si="8"/>
        <v>188001.13999999998</v>
      </c>
    </row>
    <row r="547" spans="1:14" x14ac:dyDescent="0.25">
      <c r="A547" s="5" t="s">
        <v>1088</v>
      </c>
      <c r="B547" s="6" t="s">
        <v>1089</v>
      </c>
      <c r="C547" s="44">
        <v>329739.09000000003</v>
      </c>
      <c r="D547" s="44">
        <v>187732.53</v>
      </c>
      <c r="E547" s="44">
        <v>4341.37</v>
      </c>
      <c r="F547" s="44">
        <v>40285.600000000006</v>
      </c>
      <c r="G547" s="44">
        <v>11894.63</v>
      </c>
      <c r="H547" s="44">
        <v>2789.22</v>
      </c>
      <c r="I547" s="44">
        <v>10526.8</v>
      </c>
      <c r="J547" s="44">
        <v>580.05999999999995</v>
      </c>
      <c r="K547" s="44">
        <v>550.17999999999995</v>
      </c>
      <c r="L547" s="45">
        <v>0</v>
      </c>
      <c r="M547" s="44">
        <v>0</v>
      </c>
      <c r="N547" s="47">
        <f t="shared" si="8"/>
        <v>588439.4800000001</v>
      </c>
    </row>
    <row r="548" spans="1:14" ht="25.5" x14ac:dyDescent="0.25">
      <c r="A548" s="5" t="s">
        <v>1090</v>
      </c>
      <c r="B548" s="6" t="s">
        <v>1091</v>
      </c>
      <c r="C548" s="44">
        <v>651507.44999999995</v>
      </c>
      <c r="D548" s="44">
        <v>297287.15000000002</v>
      </c>
      <c r="E548" s="44">
        <v>8267.89</v>
      </c>
      <c r="F548" s="44">
        <v>80702.540000000008</v>
      </c>
      <c r="G548" s="44">
        <v>15482.7</v>
      </c>
      <c r="H548" s="44">
        <v>5608.02</v>
      </c>
      <c r="I548" s="44">
        <v>17435.939999999999</v>
      </c>
      <c r="J548" s="44">
        <v>1235.4100000000001</v>
      </c>
      <c r="K548" s="44">
        <v>1129.0999999999999</v>
      </c>
      <c r="L548" s="45">
        <v>0</v>
      </c>
      <c r="M548" s="44">
        <v>0</v>
      </c>
      <c r="N548" s="47">
        <f t="shared" si="8"/>
        <v>1078656.2</v>
      </c>
    </row>
    <row r="549" spans="1:14" x14ac:dyDescent="0.25">
      <c r="A549" s="5" t="s">
        <v>1092</v>
      </c>
      <c r="B549" s="6" t="s">
        <v>1093</v>
      </c>
      <c r="C549" s="44">
        <v>144222.07</v>
      </c>
      <c r="D549" s="44">
        <v>58915.78</v>
      </c>
      <c r="E549" s="44">
        <v>2138.7399999999998</v>
      </c>
      <c r="F549" s="44">
        <v>12666.67</v>
      </c>
      <c r="G549" s="44">
        <v>2939.42</v>
      </c>
      <c r="H549" s="44">
        <v>926.74</v>
      </c>
      <c r="I549" s="44">
        <v>2449.04</v>
      </c>
      <c r="J549" s="44">
        <v>393.76</v>
      </c>
      <c r="K549" s="44">
        <v>119.92</v>
      </c>
      <c r="L549" s="45">
        <v>0</v>
      </c>
      <c r="M549" s="44">
        <v>0</v>
      </c>
      <c r="N549" s="47">
        <f t="shared" si="8"/>
        <v>224772.14000000004</v>
      </c>
    </row>
    <row r="550" spans="1:14" x14ac:dyDescent="0.25">
      <c r="A550" s="5" t="s">
        <v>1094</v>
      </c>
      <c r="B550" s="6" t="s">
        <v>1095</v>
      </c>
      <c r="C550" s="44">
        <v>115917.96</v>
      </c>
      <c r="D550" s="44">
        <v>69831.399999999994</v>
      </c>
      <c r="E550" s="44">
        <v>1862.05</v>
      </c>
      <c r="F550" s="44">
        <v>9690.26</v>
      </c>
      <c r="G550" s="44">
        <v>1680.75</v>
      </c>
      <c r="H550" s="44">
        <v>709.03</v>
      </c>
      <c r="I550" s="44">
        <v>1490.4</v>
      </c>
      <c r="J550" s="44">
        <v>351.82</v>
      </c>
      <c r="K550" s="44">
        <v>79.069999999999993</v>
      </c>
      <c r="L550" s="45">
        <v>0</v>
      </c>
      <c r="M550" s="44">
        <v>0</v>
      </c>
      <c r="N550" s="47">
        <f t="shared" si="8"/>
        <v>201612.74</v>
      </c>
    </row>
    <row r="551" spans="1:14" x14ac:dyDescent="0.25">
      <c r="A551" s="5" t="s">
        <v>1096</v>
      </c>
      <c r="B551" s="6" t="s">
        <v>1097</v>
      </c>
      <c r="C551" s="44">
        <v>372063.01</v>
      </c>
      <c r="D551" s="44">
        <v>59668.53</v>
      </c>
      <c r="E551" s="44">
        <v>5214.17</v>
      </c>
      <c r="F551" s="44">
        <v>42793.65</v>
      </c>
      <c r="G551" s="44">
        <v>12367.27</v>
      </c>
      <c r="H551" s="44">
        <v>2984.9</v>
      </c>
      <c r="I551" s="44">
        <v>10548.27</v>
      </c>
      <c r="J551" s="44">
        <v>822.71</v>
      </c>
      <c r="K551" s="44">
        <v>548.80999999999995</v>
      </c>
      <c r="L551" s="45">
        <v>0</v>
      </c>
      <c r="M551" s="44">
        <v>0</v>
      </c>
      <c r="N551" s="47">
        <f t="shared" si="8"/>
        <v>507011.32000000012</v>
      </c>
    </row>
    <row r="552" spans="1:14" x14ac:dyDescent="0.25">
      <c r="A552" s="5" t="s">
        <v>1098</v>
      </c>
      <c r="B552" s="6" t="s">
        <v>1099</v>
      </c>
      <c r="C552" s="44">
        <v>200599.57</v>
      </c>
      <c r="D552" s="44">
        <v>60423.94</v>
      </c>
      <c r="E552" s="44">
        <v>2759.35</v>
      </c>
      <c r="F552" s="44">
        <v>25711.31</v>
      </c>
      <c r="G552" s="44">
        <v>1959.91</v>
      </c>
      <c r="H552" s="44">
        <v>1757.81</v>
      </c>
      <c r="I552" s="44">
        <v>4085.22</v>
      </c>
      <c r="J552" s="44">
        <v>345.61</v>
      </c>
      <c r="K552" s="44">
        <v>355.99</v>
      </c>
      <c r="L552" s="45">
        <v>0</v>
      </c>
      <c r="M552" s="44">
        <v>0</v>
      </c>
      <c r="N552" s="47">
        <f t="shared" si="8"/>
        <v>297998.7099999999</v>
      </c>
    </row>
    <row r="553" spans="1:14" x14ac:dyDescent="0.25">
      <c r="A553" s="5" t="s">
        <v>1100</v>
      </c>
      <c r="B553" s="6" t="s">
        <v>1101</v>
      </c>
      <c r="C553" s="44">
        <v>979929.21</v>
      </c>
      <c r="D553" s="44">
        <v>479149.64</v>
      </c>
      <c r="E553" s="44">
        <v>14245.76</v>
      </c>
      <c r="F553" s="44">
        <v>102782.79999999999</v>
      </c>
      <c r="G553" s="44">
        <v>18861.28</v>
      </c>
      <c r="H553" s="44">
        <v>7252.51</v>
      </c>
      <c r="I553" s="44">
        <v>19620.45</v>
      </c>
      <c r="J553" s="44">
        <v>2261.9699999999998</v>
      </c>
      <c r="K553" s="44">
        <v>1197.92</v>
      </c>
      <c r="L553" s="45">
        <v>81643</v>
      </c>
      <c r="M553" s="44">
        <v>0</v>
      </c>
      <c r="N553" s="47">
        <f t="shared" si="8"/>
        <v>1706944.54</v>
      </c>
    </row>
    <row r="554" spans="1:14" x14ac:dyDescent="0.25">
      <c r="A554" s="5" t="s">
        <v>1102</v>
      </c>
      <c r="B554" s="6" t="s">
        <v>1103</v>
      </c>
      <c r="C554" s="44">
        <v>394278.51</v>
      </c>
      <c r="D554" s="44">
        <v>132609.22</v>
      </c>
      <c r="E554" s="44">
        <v>5495.28</v>
      </c>
      <c r="F554" s="44">
        <v>45005.58</v>
      </c>
      <c r="G554" s="44">
        <v>12178.06</v>
      </c>
      <c r="H554" s="44">
        <v>3155.87</v>
      </c>
      <c r="I554" s="44">
        <v>10809.54</v>
      </c>
      <c r="J554" s="44">
        <v>975.83</v>
      </c>
      <c r="K554" s="44">
        <v>577.54999999999995</v>
      </c>
      <c r="L554" s="45">
        <v>0</v>
      </c>
      <c r="M554" s="44">
        <v>0</v>
      </c>
      <c r="N554" s="47">
        <f t="shared" si="8"/>
        <v>605085.44000000006</v>
      </c>
    </row>
    <row r="555" spans="1:14" x14ac:dyDescent="0.25">
      <c r="A555" s="5" t="s">
        <v>1104</v>
      </c>
      <c r="B555" s="6" t="s">
        <v>1105</v>
      </c>
      <c r="C555" s="44">
        <v>133008.31</v>
      </c>
      <c r="D555" s="44">
        <v>65996.92</v>
      </c>
      <c r="E555" s="44">
        <v>1972.78</v>
      </c>
      <c r="F555" s="44">
        <v>11740.23</v>
      </c>
      <c r="G555" s="44">
        <v>1890.83</v>
      </c>
      <c r="H555" s="44">
        <v>856.97</v>
      </c>
      <c r="I555" s="44">
        <v>1886.08</v>
      </c>
      <c r="J555" s="44">
        <v>356.72</v>
      </c>
      <c r="K555" s="44">
        <v>111.75</v>
      </c>
      <c r="L555" s="45">
        <v>7221</v>
      </c>
      <c r="M555" s="44">
        <v>0</v>
      </c>
      <c r="N555" s="47">
        <f t="shared" si="8"/>
        <v>225041.58999999997</v>
      </c>
    </row>
    <row r="556" spans="1:14" x14ac:dyDescent="0.25">
      <c r="A556" s="5" t="s">
        <v>1106</v>
      </c>
      <c r="B556" s="6" t="s">
        <v>1107</v>
      </c>
      <c r="C556" s="44">
        <v>235069.81</v>
      </c>
      <c r="D556" s="44">
        <v>122532.46</v>
      </c>
      <c r="E556" s="44">
        <v>3183.42</v>
      </c>
      <c r="F556" s="44">
        <v>21631.129999999997</v>
      </c>
      <c r="G556" s="44">
        <v>3788.32</v>
      </c>
      <c r="H556" s="44">
        <v>1598.04</v>
      </c>
      <c r="I556" s="44">
        <v>3822.4</v>
      </c>
      <c r="J556" s="44">
        <v>715.96</v>
      </c>
      <c r="K556" s="44">
        <v>234.12</v>
      </c>
      <c r="L556" s="45">
        <v>27911</v>
      </c>
      <c r="M556" s="44">
        <v>0</v>
      </c>
      <c r="N556" s="47">
        <f t="shared" si="8"/>
        <v>420486.66000000003</v>
      </c>
    </row>
    <row r="557" spans="1:14" ht="38.25" x14ac:dyDescent="0.25">
      <c r="A557" s="5" t="s">
        <v>1108</v>
      </c>
      <c r="B557" s="6" t="s">
        <v>1109</v>
      </c>
      <c r="C557" s="44">
        <v>914005.01</v>
      </c>
      <c r="D557" s="44">
        <v>416518.75</v>
      </c>
      <c r="E557" s="44">
        <v>12346.01</v>
      </c>
      <c r="F557" s="44">
        <v>101035.45999999999</v>
      </c>
      <c r="G557" s="44">
        <v>21891.1</v>
      </c>
      <c r="H557" s="44">
        <v>7107.72</v>
      </c>
      <c r="I557" s="44">
        <v>21507.45</v>
      </c>
      <c r="J557" s="44">
        <v>1817.69</v>
      </c>
      <c r="K557" s="44">
        <v>1273.8399999999999</v>
      </c>
      <c r="L557" s="45">
        <v>78984</v>
      </c>
      <c r="M557" s="44">
        <v>0</v>
      </c>
      <c r="N557" s="47">
        <f t="shared" si="8"/>
        <v>1576487.03</v>
      </c>
    </row>
    <row r="558" spans="1:14" x14ac:dyDescent="0.25">
      <c r="A558" s="5" t="s">
        <v>1110</v>
      </c>
      <c r="B558" s="6" t="s">
        <v>1111</v>
      </c>
      <c r="C558" s="44">
        <v>533020.94999999995</v>
      </c>
      <c r="D558" s="44">
        <v>174385.1</v>
      </c>
      <c r="E558" s="44">
        <v>6569.14</v>
      </c>
      <c r="F558" s="44">
        <v>59151.14</v>
      </c>
      <c r="G558" s="44">
        <v>10881.13</v>
      </c>
      <c r="H558" s="44">
        <v>4204.8999999999996</v>
      </c>
      <c r="I558" s="44">
        <v>12044.2</v>
      </c>
      <c r="J558" s="44">
        <v>1051.8399999999999</v>
      </c>
      <c r="K558" s="44">
        <v>778.69</v>
      </c>
      <c r="L558" s="45">
        <v>71449</v>
      </c>
      <c r="M558" s="44">
        <v>0</v>
      </c>
      <c r="N558" s="47">
        <f t="shared" si="8"/>
        <v>873536.08999999985</v>
      </c>
    </row>
    <row r="559" spans="1:14" x14ac:dyDescent="0.25">
      <c r="A559" s="5" t="s">
        <v>1112</v>
      </c>
      <c r="B559" s="6" t="s">
        <v>1113</v>
      </c>
      <c r="C559" s="44">
        <v>2618001.33</v>
      </c>
      <c r="D559" s="44">
        <v>1040962.14</v>
      </c>
      <c r="E559" s="44">
        <v>30613.79</v>
      </c>
      <c r="F559" s="44">
        <v>346371.57999999996</v>
      </c>
      <c r="G559" s="44">
        <v>56420.639999999999</v>
      </c>
      <c r="H559" s="44">
        <v>23904.880000000001</v>
      </c>
      <c r="I559" s="44">
        <v>72566.81</v>
      </c>
      <c r="J559" s="44">
        <v>3639.63</v>
      </c>
      <c r="K559" s="44">
        <v>5136.97</v>
      </c>
      <c r="L559" s="45">
        <v>285447</v>
      </c>
      <c r="M559" s="44">
        <v>0</v>
      </c>
      <c r="N559" s="47">
        <f t="shared" si="8"/>
        <v>4483064.7700000005</v>
      </c>
    </row>
    <row r="560" spans="1:14" x14ac:dyDescent="0.25">
      <c r="A560" s="5" t="s">
        <v>1114</v>
      </c>
      <c r="B560" s="6" t="s">
        <v>1115</v>
      </c>
      <c r="C560" s="44">
        <v>76358.27</v>
      </c>
      <c r="D560" s="44">
        <v>59543.21</v>
      </c>
      <c r="E560" s="44">
        <v>1211.02</v>
      </c>
      <c r="F560" s="44">
        <v>6370.87</v>
      </c>
      <c r="G560" s="44">
        <v>770.75</v>
      </c>
      <c r="H560" s="44">
        <v>470.33</v>
      </c>
      <c r="I560" s="44">
        <v>837.48</v>
      </c>
      <c r="J560" s="44">
        <v>262.33999999999997</v>
      </c>
      <c r="K560" s="44">
        <v>53.23</v>
      </c>
      <c r="L560" s="45">
        <v>0</v>
      </c>
      <c r="M560" s="44">
        <v>0</v>
      </c>
      <c r="N560" s="47">
        <f t="shared" si="8"/>
        <v>145877.5</v>
      </c>
    </row>
    <row r="561" spans="1:14" x14ac:dyDescent="0.25">
      <c r="A561" s="5" t="s">
        <v>1116</v>
      </c>
      <c r="B561" s="6" t="s">
        <v>1117</v>
      </c>
      <c r="C561" s="44">
        <v>1418339.63</v>
      </c>
      <c r="D561" s="44">
        <v>409906.19</v>
      </c>
      <c r="E561" s="44">
        <v>16967.25</v>
      </c>
      <c r="F561" s="44">
        <v>192196.27000000002</v>
      </c>
      <c r="G561" s="44">
        <v>22379.9</v>
      </c>
      <c r="H561" s="44">
        <v>13189.09</v>
      </c>
      <c r="I561" s="44">
        <v>36241.79</v>
      </c>
      <c r="J561" s="44">
        <v>2069.21</v>
      </c>
      <c r="K561" s="44">
        <v>2868.38</v>
      </c>
      <c r="L561" s="45">
        <v>0</v>
      </c>
      <c r="M561" s="44">
        <v>0</v>
      </c>
      <c r="N561" s="47">
        <f t="shared" si="8"/>
        <v>2114157.7099999995</v>
      </c>
    </row>
    <row r="562" spans="1:14" x14ac:dyDescent="0.25">
      <c r="A562" s="5" t="s">
        <v>1118</v>
      </c>
      <c r="B562" s="6" t="s">
        <v>1119</v>
      </c>
      <c r="C562" s="44">
        <v>407374.89</v>
      </c>
      <c r="D562" s="44">
        <v>192990.6</v>
      </c>
      <c r="E562" s="44">
        <v>5505.37</v>
      </c>
      <c r="F562" s="44">
        <v>40646.85</v>
      </c>
      <c r="G562" s="44">
        <v>11337.81</v>
      </c>
      <c r="H562" s="44">
        <v>2930.14</v>
      </c>
      <c r="I562" s="44">
        <v>9441.5300000000007</v>
      </c>
      <c r="J562" s="44">
        <v>998.04</v>
      </c>
      <c r="K562" s="44">
        <v>472.51</v>
      </c>
      <c r="L562" s="45">
        <v>6439</v>
      </c>
      <c r="M562" s="44">
        <v>0</v>
      </c>
      <c r="N562" s="47">
        <f t="shared" si="8"/>
        <v>678136.74000000011</v>
      </c>
    </row>
    <row r="563" spans="1:14" x14ac:dyDescent="0.25">
      <c r="A563" s="5" t="s">
        <v>1120</v>
      </c>
      <c r="B563" s="6" t="s">
        <v>1121</v>
      </c>
      <c r="C563" s="44">
        <v>215922.31</v>
      </c>
      <c r="D563" s="44">
        <v>120757.96</v>
      </c>
      <c r="E563" s="44">
        <v>3089</v>
      </c>
      <c r="F563" s="44">
        <v>23191.57</v>
      </c>
      <c r="G563" s="44">
        <v>6470.82</v>
      </c>
      <c r="H563" s="44">
        <v>1632.61</v>
      </c>
      <c r="I563" s="44">
        <v>5510.87</v>
      </c>
      <c r="J563" s="44">
        <v>488.89</v>
      </c>
      <c r="K563" s="44">
        <v>278.49</v>
      </c>
      <c r="L563" s="45">
        <v>0</v>
      </c>
      <c r="M563" s="44">
        <v>0</v>
      </c>
      <c r="N563" s="47">
        <f t="shared" si="8"/>
        <v>377342.52</v>
      </c>
    </row>
    <row r="564" spans="1:14" x14ac:dyDescent="0.25">
      <c r="A564" s="5" t="s">
        <v>1122</v>
      </c>
      <c r="B564" s="6" t="s">
        <v>1123</v>
      </c>
      <c r="C564" s="44">
        <v>82670.240000000005</v>
      </c>
      <c r="D564" s="44">
        <v>47446.11</v>
      </c>
      <c r="E564" s="44">
        <v>1382.36</v>
      </c>
      <c r="F564" s="44">
        <v>7535.02</v>
      </c>
      <c r="G564" s="44">
        <v>576.29999999999995</v>
      </c>
      <c r="H564" s="44">
        <v>539.32000000000005</v>
      </c>
      <c r="I564" s="44">
        <v>878.32</v>
      </c>
      <c r="J564" s="44">
        <v>265.07</v>
      </c>
      <c r="K564" s="44">
        <v>68.17</v>
      </c>
      <c r="L564" s="45">
        <v>5538</v>
      </c>
      <c r="M564" s="44">
        <v>0</v>
      </c>
      <c r="N564" s="47">
        <f t="shared" si="8"/>
        <v>146898.91</v>
      </c>
    </row>
    <row r="565" spans="1:14" x14ac:dyDescent="0.25">
      <c r="A565" s="5" t="s">
        <v>1124</v>
      </c>
      <c r="B565" s="6" t="s">
        <v>1125</v>
      </c>
      <c r="C565" s="44">
        <v>1333842.4099999999</v>
      </c>
      <c r="D565" s="44">
        <v>762595.71</v>
      </c>
      <c r="E565" s="44">
        <v>17577.509999999998</v>
      </c>
      <c r="F565" s="44">
        <v>165661.03999999998</v>
      </c>
      <c r="G565" s="44">
        <v>26925.58</v>
      </c>
      <c r="H565" s="44">
        <v>11482.5</v>
      </c>
      <c r="I565" s="44">
        <v>33328.32</v>
      </c>
      <c r="J565" s="44">
        <v>2764.26</v>
      </c>
      <c r="K565" s="44">
        <v>2294.9</v>
      </c>
      <c r="L565" s="45">
        <v>0</v>
      </c>
      <c r="M565" s="44">
        <v>0</v>
      </c>
      <c r="N565" s="47">
        <f t="shared" si="8"/>
        <v>2356472.2299999995</v>
      </c>
    </row>
    <row r="566" spans="1:14" x14ac:dyDescent="0.25">
      <c r="A566" s="5" t="s">
        <v>1126</v>
      </c>
      <c r="B566" s="6" t="s">
        <v>1127</v>
      </c>
      <c r="C566" s="44">
        <v>114400.71</v>
      </c>
      <c r="D566" s="44">
        <v>32000.400000000001</v>
      </c>
      <c r="E566" s="44">
        <v>1733.4</v>
      </c>
      <c r="F566" s="44">
        <v>10460.470000000001</v>
      </c>
      <c r="G566" s="44">
        <v>2594.46</v>
      </c>
      <c r="H566" s="44">
        <v>756.88</v>
      </c>
      <c r="I566" s="44">
        <v>2134.61</v>
      </c>
      <c r="J566" s="44">
        <v>316.27</v>
      </c>
      <c r="K566" s="44">
        <v>102.73</v>
      </c>
      <c r="L566" s="45">
        <v>0</v>
      </c>
      <c r="M566" s="44">
        <v>0</v>
      </c>
      <c r="N566" s="47">
        <f t="shared" si="8"/>
        <v>164499.93</v>
      </c>
    </row>
    <row r="567" spans="1:14" x14ac:dyDescent="0.25">
      <c r="A567" s="5" t="s">
        <v>1128</v>
      </c>
      <c r="B567" s="6" t="s">
        <v>1129</v>
      </c>
      <c r="C567" s="44">
        <v>1434111.57</v>
      </c>
      <c r="D567" s="44">
        <v>767467.88</v>
      </c>
      <c r="E567" s="44">
        <v>19271.560000000001</v>
      </c>
      <c r="F567" s="44">
        <v>179131.48</v>
      </c>
      <c r="G567" s="44">
        <v>43563.68</v>
      </c>
      <c r="H567" s="44">
        <v>12342.13</v>
      </c>
      <c r="I567" s="44">
        <v>42397.66</v>
      </c>
      <c r="J567" s="44">
        <v>2627.36</v>
      </c>
      <c r="K567" s="44">
        <v>2464.75</v>
      </c>
      <c r="L567" s="45">
        <v>0</v>
      </c>
      <c r="M567" s="44">
        <v>0</v>
      </c>
      <c r="N567" s="47">
        <f t="shared" si="8"/>
        <v>2503378.0700000003</v>
      </c>
    </row>
    <row r="568" spans="1:14" x14ac:dyDescent="0.25">
      <c r="A568" s="5" t="s">
        <v>1130</v>
      </c>
      <c r="B568" s="6" t="s">
        <v>1131</v>
      </c>
      <c r="C568" s="44">
        <v>531636.89</v>
      </c>
      <c r="D568" s="44">
        <v>196665.1</v>
      </c>
      <c r="E568" s="44">
        <v>7158.32</v>
      </c>
      <c r="F568" s="44">
        <v>63304.83</v>
      </c>
      <c r="G568" s="44">
        <v>12323.67</v>
      </c>
      <c r="H568" s="44">
        <v>4408.45</v>
      </c>
      <c r="I568" s="44">
        <v>13268.93</v>
      </c>
      <c r="J568" s="44">
        <v>1129.04</v>
      </c>
      <c r="K568" s="44">
        <v>846.24</v>
      </c>
      <c r="L568" s="45">
        <v>38826</v>
      </c>
      <c r="M568" s="44">
        <v>0</v>
      </c>
      <c r="N568" s="47">
        <f t="shared" si="8"/>
        <v>869567.47</v>
      </c>
    </row>
    <row r="569" spans="1:14" x14ac:dyDescent="0.25">
      <c r="A569" s="5" t="s">
        <v>1132</v>
      </c>
      <c r="B569" s="6" t="s">
        <v>1133</v>
      </c>
      <c r="C569" s="44">
        <v>411697.62</v>
      </c>
      <c r="D569" s="44">
        <v>213386.95</v>
      </c>
      <c r="E569" s="44">
        <v>6338.95</v>
      </c>
      <c r="F569" s="44">
        <v>38178.83</v>
      </c>
      <c r="G569" s="44">
        <v>5704.13</v>
      </c>
      <c r="H569" s="44">
        <v>2745.57</v>
      </c>
      <c r="I569" s="44">
        <v>5972.15</v>
      </c>
      <c r="J569" s="44">
        <v>1122.81</v>
      </c>
      <c r="K569" s="44">
        <v>376.57</v>
      </c>
      <c r="L569" s="45">
        <v>0</v>
      </c>
      <c r="M569" s="44">
        <v>0</v>
      </c>
      <c r="N569" s="47">
        <f t="shared" si="8"/>
        <v>685523.58</v>
      </c>
    </row>
    <row r="570" spans="1:14" ht="25.5" x14ac:dyDescent="0.25">
      <c r="A570" s="5" t="s">
        <v>1134</v>
      </c>
      <c r="B570" s="6" t="s">
        <v>1135</v>
      </c>
      <c r="C570" s="44">
        <v>154273.93</v>
      </c>
      <c r="D570" s="44">
        <v>84915.65</v>
      </c>
      <c r="E570" s="44">
        <v>2175.4299999999998</v>
      </c>
      <c r="F570" s="44">
        <v>15620.44</v>
      </c>
      <c r="G570" s="44">
        <v>3169.82</v>
      </c>
      <c r="H570" s="44">
        <v>1116.47</v>
      </c>
      <c r="I570" s="44">
        <v>3091.57</v>
      </c>
      <c r="J570" s="44">
        <v>380.78</v>
      </c>
      <c r="K570" s="44">
        <v>179.73</v>
      </c>
      <c r="L570" s="45">
        <v>14536</v>
      </c>
      <c r="M570" s="44">
        <v>0</v>
      </c>
      <c r="N570" s="47">
        <f t="shared" si="8"/>
        <v>279459.82</v>
      </c>
    </row>
    <row r="571" spans="1:14" x14ac:dyDescent="0.25">
      <c r="A571" s="5" t="s">
        <v>1136</v>
      </c>
      <c r="B571" s="6" t="s">
        <v>1137</v>
      </c>
      <c r="C571" s="44">
        <v>131266.1</v>
      </c>
      <c r="D571" s="44">
        <v>56416.1</v>
      </c>
      <c r="E571" s="44">
        <v>2071.1999999999998</v>
      </c>
      <c r="F571" s="44">
        <v>11681.64</v>
      </c>
      <c r="G571" s="44">
        <v>2449.27</v>
      </c>
      <c r="H571" s="44">
        <v>846.05</v>
      </c>
      <c r="I571" s="44">
        <v>2058.44</v>
      </c>
      <c r="J571" s="44">
        <v>389.7</v>
      </c>
      <c r="K571" s="44">
        <v>107.22</v>
      </c>
      <c r="L571" s="45">
        <v>0</v>
      </c>
      <c r="M571" s="44">
        <v>0</v>
      </c>
      <c r="N571" s="47">
        <f t="shared" si="8"/>
        <v>207285.72000000003</v>
      </c>
    </row>
    <row r="572" spans="1:14" x14ac:dyDescent="0.25">
      <c r="A572" s="5" t="s">
        <v>1138</v>
      </c>
      <c r="B572" s="6" t="s">
        <v>1139</v>
      </c>
      <c r="C572" s="44">
        <v>173326.92</v>
      </c>
      <c r="D572" s="44">
        <v>76919</v>
      </c>
      <c r="E572" s="44">
        <v>2438.54</v>
      </c>
      <c r="F572" s="44">
        <v>14327.94</v>
      </c>
      <c r="G572" s="44">
        <v>2296.31</v>
      </c>
      <c r="H572" s="44">
        <v>1068.98</v>
      </c>
      <c r="I572" s="44">
        <v>2216.13</v>
      </c>
      <c r="J572" s="44">
        <v>454.71</v>
      </c>
      <c r="K572" s="44">
        <v>129.9</v>
      </c>
      <c r="L572" s="45">
        <v>0</v>
      </c>
      <c r="M572" s="44">
        <v>0</v>
      </c>
      <c r="N572" s="47">
        <f t="shared" si="8"/>
        <v>273178.43000000005</v>
      </c>
    </row>
    <row r="573" spans="1:14" x14ac:dyDescent="0.25">
      <c r="A573" s="5" t="s">
        <v>1140</v>
      </c>
      <c r="B573" s="6" t="s">
        <v>1141</v>
      </c>
      <c r="C573" s="44">
        <v>3201894.65</v>
      </c>
      <c r="D573" s="44">
        <v>1303629.1100000001</v>
      </c>
      <c r="E573" s="44">
        <v>37730.5</v>
      </c>
      <c r="F573" s="44">
        <v>410263.26</v>
      </c>
      <c r="G573" s="44">
        <v>88618.39</v>
      </c>
      <c r="H573" s="44">
        <v>28392.55</v>
      </c>
      <c r="I573" s="44">
        <v>94264.91</v>
      </c>
      <c r="J573" s="44">
        <v>4250.95</v>
      </c>
      <c r="K573" s="44">
        <v>5959.94</v>
      </c>
      <c r="L573" s="45">
        <v>0</v>
      </c>
      <c r="M573" s="44">
        <v>0</v>
      </c>
      <c r="N573" s="47">
        <f t="shared" si="8"/>
        <v>5175004.26</v>
      </c>
    </row>
    <row r="574" spans="1:14" x14ac:dyDescent="0.25">
      <c r="A574" s="5" t="s">
        <v>1142</v>
      </c>
      <c r="B574" s="6" t="s">
        <v>1143</v>
      </c>
      <c r="C574" s="44">
        <v>248275.71</v>
      </c>
      <c r="D574" s="44">
        <v>90534.73</v>
      </c>
      <c r="E574" s="44">
        <v>3574.82</v>
      </c>
      <c r="F574" s="44">
        <v>24505.269999999997</v>
      </c>
      <c r="G574" s="44">
        <v>6078.63</v>
      </c>
      <c r="H574" s="44">
        <v>1752.93</v>
      </c>
      <c r="I574" s="44">
        <v>5200.84</v>
      </c>
      <c r="J574" s="44">
        <v>600.49</v>
      </c>
      <c r="K574" s="44">
        <v>271.05</v>
      </c>
      <c r="L574" s="45">
        <v>12413</v>
      </c>
      <c r="M574" s="44">
        <v>0</v>
      </c>
      <c r="N574" s="47">
        <f t="shared" si="8"/>
        <v>393207.47000000003</v>
      </c>
    </row>
    <row r="575" spans="1:14" x14ac:dyDescent="0.25">
      <c r="A575" s="5" t="s">
        <v>1144</v>
      </c>
      <c r="B575" s="6" t="s">
        <v>1145</v>
      </c>
      <c r="C575" s="44">
        <v>233128.88</v>
      </c>
      <c r="D575" s="44">
        <v>55174.29</v>
      </c>
      <c r="E575" s="44">
        <v>3428.55</v>
      </c>
      <c r="F575" s="44">
        <v>23039.58</v>
      </c>
      <c r="G575" s="44">
        <v>6603.34</v>
      </c>
      <c r="H575" s="44">
        <v>1646.74</v>
      </c>
      <c r="I575" s="44">
        <v>5247.96</v>
      </c>
      <c r="J575" s="44">
        <v>609.11</v>
      </c>
      <c r="K575" s="44">
        <v>252.65</v>
      </c>
      <c r="L575" s="45">
        <v>0</v>
      </c>
      <c r="M575" s="44">
        <v>0</v>
      </c>
      <c r="N575" s="47">
        <f t="shared" si="8"/>
        <v>329131.10000000003</v>
      </c>
    </row>
    <row r="576" spans="1:14" x14ac:dyDescent="0.25">
      <c r="A576" s="5" t="s">
        <v>1146</v>
      </c>
      <c r="B576" s="6" t="s">
        <v>1147</v>
      </c>
      <c r="C576" s="44">
        <v>142736.72</v>
      </c>
      <c r="D576" s="44">
        <v>80983.399999999994</v>
      </c>
      <c r="E576" s="44">
        <v>2067.02</v>
      </c>
      <c r="F576" s="44">
        <v>14825.73</v>
      </c>
      <c r="G576" s="44">
        <v>3217.38</v>
      </c>
      <c r="H576" s="44">
        <v>1049.19</v>
      </c>
      <c r="I576" s="44">
        <v>3032.22</v>
      </c>
      <c r="J576" s="44">
        <v>338.09</v>
      </c>
      <c r="K576" s="44">
        <v>171.77</v>
      </c>
      <c r="L576" s="45">
        <v>0</v>
      </c>
      <c r="M576" s="44">
        <v>0</v>
      </c>
      <c r="N576" s="47">
        <f t="shared" si="8"/>
        <v>248421.52</v>
      </c>
    </row>
    <row r="577" spans="1:14" x14ac:dyDescent="0.25">
      <c r="A577" s="5" t="s">
        <v>1148</v>
      </c>
      <c r="B577" s="6" t="s">
        <v>1149</v>
      </c>
      <c r="C577" s="44">
        <v>154658.95000000001</v>
      </c>
      <c r="D577" s="44">
        <v>74537.350000000006</v>
      </c>
      <c r="E577" s="44">
        <v>2357.5100000000002</v>
      </c>
      <c r="F577" s="44">
        <v>13431.48</v>
      </c>
      <c r="G577" s="44">
        <v>2808.06</v>
      </c>
      <c r="H577" s="44">
        <v>982.16</v>
      </c>
      <c r="I577" s="44">
        <v>2379.8200000000002</v>
      </c>
      <c r="J577" s="44">
        <v>443.98</v>
      </c>
      <c r="K577" s="44">
        <v>122.5</v>
      </c>
      <c r="L577" s="45">
        <v>0</v>
      </c>
      <c r="M577" s="44">
        <v>0</v>
      </c>
      <c r="N577" s="47">
        <f t="shared" si="8"/>
        <v>251721.81000000006</v>
      </c>
    </row>
    <row r="578" spans="1:14" x14ac:dyDescent="0.25">
      <c r="A578" s="5" t="s">
        <v>1150</v>
      </c>
      <c r="B578" s="6" t="s">
        <v>1151</v>
      </c>
      <c r="C578" s="44">
        <v>1593890.51</v>
      </c>
      <c r="D578" s="44">
        <v>578745.06999999995</v>
      </c>
      <c r="E578" s="44">
        <v>19928.66</v>
      </c>
      <c r="F578" s="44">
        <v>196894.94</v>
      </c>
      <c r="G578" s="44">
        <v>41605.49</v>
      </c>
      <c r="H578" s="44">
        <v>13716.75</v>
      </c>
      <c r="I578" s="44">
        <v>44191.62</v>
      </c>
      <c r="J578" s="44">
        <v>2824.91</v>
      </c>
      <c r="K578" s="44">
        <v>2763.12</v>
      </c>
      <c r="L578" s="45">
        <v>0</v>
      </c>
      <c r="M578" s="44">
        <v>0</v>
      </c>
      <c r="N578" s="47">
        <f t="shared" si="8"/>
        <v>2494561.0700000008</v>
      </c>
    </row>
    <row r="579" spans="1:14" ht="21.75" customHeight="1" x14ac:dyDescent="0.25">
      <c r="A579" s="63" t="s">
        <v>1158</v>
      </c>
      <c r="B579" s="64"/>
      <c r="C579" s="47">
        <f>SUM(C9:C578)</f>
        <v>382105712.30999947</v>
      </c>
      <c r="D579" s="47">
        <f t="shared" ref="D579:M579" si="9">SUM(D9:D578)</f>
        <v>146844405.99999997</v>
      </c>
      <c r="E579" s="47">
        <f t="shared" si="9"/>
        <v>4983396.3999999939</v>
      </c>
      <c r="F579" s="47">
        <f t="shared" si="9"/>
        <v>45571042.599999942</v>
      </c>
      <c r="G579" s="47">
        <f t="shared" si="9"/>
        <v>7842218.0000000009</v>
      </c>
      <c r="H579" s="47">
        <f t="shared" si="9"/>
        <v>3162618.3999999994</v>
      </c>
      <c r="I579" s="47">
        <f t="shared" si="9"/>
        <v>9157008.9999999944</v>
      </c>
      <c r="J579" s="47">
        <f t="shared" si="9"/>
        <v>697985.79999999958</v>
      </c>
      <c r="K579" s="47">
        <f t="shared" si="9"/>
        <v>616919.59999999939</v>
      </c>
      <c r="L579" s="47">
        <f t="shared" si="9"/>
        <v>20392886</v>
      </c>
      <c r="M579" s="47">
        <f t="shared" si="9"/>
        <v>1167367.6799999997</v>
      </c>
      <c r="N579" s="47">
        <f>SUM(N9:N578)</f>
        <v>622541561.78999996</v>
      </c>
    </row>
    <row r="580" spans="1:14" ht="21" customHeight="1" x14ac:dyDescent="0.25">
      <c r="A580" s="62" t="s">
        <v>1152</v>
      </c>
      <c r="B580" s="62"/>
      <c r="C580" s="62"/>
      <c r="D580" s="62"/>
      <c r="E580" s="62"/>
      <c r="F580" s="62"/>
      <c r="G580" s="62"/>
      <c r="H580" s="62"/>
      <c r="I580" s="62"/>
      <c r="J580" s="62"/>
      <c r="K580" s="2"/>
      <c r="L580" s="3"/>
      <c r="M580" s="4"/>
      <c r="N580" s="1"/>
    </row>
    <row r="581" spans="1:14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2"/>
      <c r="L581" s="3"/>
      <c r="M581" s="4"/>
      <c r="N581" s="1"/>
    </row>
    <row r="582" spans="1:14" x14ac:dyDescent="0.25">
      <c r="A582" s="8"/>
      <c r="B582" s="8"/>
      <c r="C582" s="8"/>
      <c r="D582" s="9"/>
      <c r="E582" s="9"/>
      <c r="F582" s="9"/>
      <c r="G582" s="7"/>
      <c r="H582" s="7"/>
      <c r="I582" s="7"/>
      <c r="J582" s="7"/>
      <c r="K582" s="2"/>
      <c r="L582" s="3"/>
      <c r="M582" s="4"/>
      <c r="N582" s="1"/>
    </row>
    <row r="583" spans="1:14" x14ac:dyDescent="0.25">
      <c r="A583" s="57" t="s">
        <v>1161</v>
      </c>
      <c r="B583" s="57"/>
      <c r="C583" s="57"/>
      <c r="D583" s="57"/>
      <c r="E583" s="57"/>
      <c r="F583" s="57"/>
      <c r="G583" s="57"/>
      <c r="H583" s="57"/>
      <c r="I583" s="57"/>
      <c r="J583" s="57"/>
      <c r="K583" s="2"/>
      <c r="L583" s="3"/>
      <c r="M583" s="4"/>
      <c r="N583" s="1"/>
    </row>
    <row r="584" spans="1:14" x14ac:dyDescent="0.25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2"/>
      <c r="L584" s="3"/>
      <c r="M584" s="4"/>
      <c r="N584" s="1"/>
    </row>
    <row r="585" spans="1:14" x14ac:dyDescent="0.2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2"/>
      <c r="L585" s="3"/>
      <c r="M585" s="4"/>
      <c r="N585" s="1"/>
    </row>
    <row r="586" spans="1:14" x14ac:dyDescent="0.25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2"/>
      <c r="L586" s="3"/>
      <c r="M586" s="4"/>
      <c r="N586" s="1"/>
    </row>
    <row r="587" spans="1:14" x14ac:dyDescent="0.25">
      <c r="A587" s="58" t="s">
        <v>1153</v>
      </c>
      <c r="B587" s="58"/>
      <c r="C587" s="58"/>
      <c r="D587" s="58"/>
      <c r="E587" s="58"/>
      <c r="F587" s="58"/>
      <c r="G587" s="58"/>
      <c r="H587" s="58"/>
      <c r="I587" s="58"/>
      <c r="J587" s="58"/>
      <c r="K587" s="2"/>
      <c r="L587" s="3"/>
      <c r="M587" s="4"/>
      <c r="N587" s="1"/>
    </row>
    <row r="588" spans="1:14" x14ac:dyDescent="0.25">
      <c r="A588" s="58" t="s">
        <v>1154</v>
      </c>
      <c r="B588" s="58"/>
      <c r="C588" s="58"/>
      <c r="D588" s="58"/>
      <c r="E588" s="58"/>
      <c r="F588" s="58"/>
      <c r="G588" s="58"/>
      <c r="H588" s="58"/>
      <c r="I588" s="58"/>
      <c r="J588" s="58"/>
      <c r="K588" s="2"/>
      <c r="L588" s="3"/>
      <c r="M588" s="4"/>
      <c r="N588" s="1"/>
    </row>
    <row r="589" spans="1:14" x14ac:dyDescent="0.25">
      <c r="A589" s="8"/>
      <c r="B589" s="8"/>
      <c r="C589" s="8"/>
      <c r="D589" s="11"/>
      <c r="E589" s="9"/>
      <c r="F589" s="9"/>
      <c r="G589" s="7"/>
      <c r="H589" s="7"/>
      <c r="I589" s="7"/>
      <c r="J589" s="7"/>
      <c r="K589" s="2"/>
      <c r="L589" s="3"/>
      <c r="M589" s="4"/>
      <c r="N589" s="1"/>
    </row>
    <row r="590" spans="1:14" x14ac:dyDescent="0.25">
      <c r="A590" s="12"/>
      <c r="B590" s="12"/>
      <c r="C590" s="12"/>
      <c r="D590" s="13"/>
      <c r="E590" s="13"/>
      <c r="F590" s="13"/>
      <c r="G590" s="14"/>
      <c r="H590" s="14"/>
      <c r="I590" s="14"/>
      <c r="J590" s="14"/>
      <c r="K590" s="2"/>
      <c r="L590" s="3"/>
      <c r="M590" s="4"/>
      <c r="N590" s="1"/>
    </row>
    <row r="591" spans="1:14" x14ac:dyDescent="0.25">
      <c r="A591" s="55"/>
      <c r="B591" s="55"/>
      <c r="C591" s="55"/>
      <c r="D591" s="55"/>
      <c r="E591" s="55"/>
      <c r="F591" s="55"/>
      <c r="G591" s="55"/>
      <c r="H591" s="55"/>
      <c r="I591" s="55"/>
      <c r="J591" s="55"/>
      <c r="K591" s="2"/>
      <c r="L591" s="3"/>
      <c r="M591" s="4"/>
      <c r="N591" s="1"/>
    </row>
    <row r="592" spans="1:14" x14ac:dyDescent="0.25">
      <c r="A592" s="55"/>
      <c r="B592" s="55"/>
      <c r="C592" s="55"/>
      <c r="D592" s="55"/>
      <c r="E592" s="55"/>
      <c r="F592" s="55"/>
      <c r="G592" s="55"/>
      <c r="H592" s="55"/>
      <c r="I592" s="55"/>
      <c r="J592" s="55"/>
      <c r="K592" s="2"/>
      <c r="L592" s="3"/>
      <c r="M592" s="4"/>
      <c r="N592" s="1"/>
    </row>
    <row r="593" spans="1:13" x14ac:dyDescent="0.25">
      <c r="A593" s="55"/>
      <c r="B593" s="55"/>
      <c r="C593" s="55"/>
      <c r="D593" s="55"/>
      <c r="E593" s="55"/>
      <c r="F593" s="55"/>
      <c r="G593" s="55"/>
      <c r="H593" s="55"/>
      <c r="I593" s="55"/>
      <c r="J593" s="55"/>
      <c r="K593" s="2"/>
      <c r="L593" s="3"/>
      <c r="M593" s="4"/>
    </row>
    <row r="594" spans="1:13" x14ac:dyDescent="0.25">
      <c r="A594" s="55"/>
      <c r="B594" s="55"/>
      <c r="C594" s="55"/>
      <c r="D594" s="55"/>
      <c r="E594" s="55"/>
      <c r="F594" s="55"/>
      <c r="G594" s="55"/>
      <c r="H594" s="55"/>
      <c r="I594" s="55"/>
      <c r="J594" s="55"/>
      <c r="L594" s="3"/>
      <c r="M594" s="4"/>
    </row>
  </sheetData>
  <mergeCells count="8">
    <mergeCell ref="A7:N7"/>
    <mergeCell ref="A593:J594"/>
    <mergeCell ref="A580:J580"/>
    <mergeCell ref="A583:J583"/>
    <mergeCell ref="A587:J587"/>
    <mergeCell ref="A588:J588"/>
    <mergeCell ref="A591:J592"/>
    <mergeCell ref="A579:B579"/>
  </mergeCells>
  <pageMargins left="0.6692913385826772" right="0.19685039370078741" top="0.6692913385826772" bottom="0.74803149606299213" header="0.31496062992125984" footer="0.31496062992125984"/>
  <pageSetup scale="57" firstPageNumber="13" fitToHeight="0" orientation="landscape" useFirstPageNumber="1" r:id="rId1"/>
  <headerFooter>
    <oddFooter>Página 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595"/>
  <sheetViews>
    <sheetView zoomScale="90" zoomScaleNormal="90" workbookViewId="0">
      <pane ySplit="8" topLeftCell="A9" activePane="bottomLeft" state="frozen"/>
      <selection pane="bottomLeft" activeCell="D11" sqref="D11"/>
    </sheetView>
  </sheetViews>
  <sheetFormatPr baseColWidth="10" defaultColWidth="11.42578125" defaultRowHeight="15" x14ac:dyDescent="0.25"/>
  <cols>
    <col min="1" max="1" width="8.85546875" customWidth="1"/>
    <col min="2" max="2" width="33.140625" customWidth="1"/>
    <col min="3" max="4" width="15.42578125" bestFit="1" customWidth="1"/>
    <col min="5" max="5" width="13.42578125" bestFit="1" customWidth="1"/>
    <col min="6" max="6" width="14.42578125" bestFit="1" customWidth="1"/>
    <col min="7" max="7" width="15.140625" customWidth="1"/>
    <col min="8" max="8" width="13.5703125" customWidth="1"/>
    <col min="9" max="9" width="14.42578125" bestFit="1" customWidth="1"/>
    <col min="10" max="10" width="14.7109375" customWidth="1"/>
    <col min="11" max="11" width="13.42578125" bestFit="1" customWidth="1"/>
    <col min="12" max="12" width="14.42578125" bestFit="1" customWidth="1"/>
    <col min="13" max="13" width="15" customWidth="1"/>
    <col min="14" max="14" width="15.42578125" bestFit="1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2"/>
      <c r="L1" s="3"/>
      <c r="M1" s="4"/>
      <c r="N1" s="1"/>
    </row>
    <row r="2" spans="1:14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2"/>
      <c r="L2" s="3"/>
      <c r="M2" s="4"/>
      <c r="N2" s="1"/>
    </row>
    <row r="3" spans="1:14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2"/>
      <c r="L3" s="3"/>
      <c r="M3" s="4"/>
      <c r="N3" s="1"/>
    </row>
    <row r="4" spans="1:14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2"/>
      <c r="L4" s="3"/>
      <c r="M4" s="4"/>
      <c r="N4" s="1"/>
    </row>
    <row r="5" spans="1:14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2"/>
      <c r="L5" s="3"/>
      <c r="M5" s="4"/>
      <c r="N5" s="1"/>
    </row>
    <row r="6" spans="1:14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2"/>
      <c r="L6" s="3"/>
      <c r="M6" s="4"/>
      <c r="N6" s="1"/>
    </row>
    <row r="7" spans="1:14" ht="32.25" customHeight="1" thickBot="1" x14ac:dyDescent="0.3">
      <c r="A7" s="61" t="s">
        <v>1165</v>
      </c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</row>
    <row r="8" spans="1:14" ht="85.5" customHeight="1" x14ac:dyDescent="0.25">
      <c r="A8" s="15" t="s">
        <v>0</v>
      </c>
      <c r="B8" s="15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6</v>
      </c>
      <c r="H8" s="15" t="s">
        <v>7</v>
      </c>
      <c r="I8" s="15" t="s">
        <v>8</v>
      </c>
      <c r="J8" s="15" t="s">
        <v>1155</v>
      </c>
      <c r="K8" s="15" t="s">
        <v>1156</v>
      </c>
      <c r="L8" s="15" t="s">
        <v>1157</v>
      </c>
      <c r="M8" s="15" t="s">
        <v>1160</v>
      </c>
      <c r="N8" s="15" t="s">
        <v>1158</v>
      </c>
    </row>
    <row r="9" spans="1:14" x14ac:dyDescent="0.25">
      <c r="A9" s="39" t="s">
        <v>12</v>
      </c>
      <c r="B9" s="40" t="s">
        <v>13</v>
      </c>
      <c r="C9" s="44">
        <v>147382.84000000003</v>
      </c>
      <c r="D9" s="44">
        <v>53141.599999999999</v>
      </c>
      <c r="E9" s="44">
        <v>2062.23</v>
      </c>
      <c r="F9" s="44">
        <v>6527.66</v>
      </c>
      <c r="G9" s="44">
        <v>2235.8000000000002</v>
      </c>
      <c r="H9" s="44">
        <v>846.48</v>
      </c>
      <c r="I9" s="44">
        <v>1682.97</v>
      </c>
      <c r="J9" s="44">
        <v>418.93</v>
      </c>
      <c r="K9" s="44">
        <v>18.77</v>
      </c>
      <c r="L9" s="45">
        <v>0</v>
      </c>
      <c r="M9" s="44">
        <v>0</v>
      </c>
      <c r="N9" s="47">
        <f t="shared" ref="N9:N72" si="0">SUM(C9:M9)</f>
        <v>214317.28000000003</v>
      </c>
    </row>
    <row r="10" spans="1:14" x14ac:dyDescent="0.25">
      <c r="A10" s="39" t="s">
        <v>14</v>
      </c>
      <c r="B10" s="40" t="s">
        <v>15</v>
      </c>
      <c r="C10" s="44">
        <v>3867553</v>
      </c>
      <c r="D10" s="44">
        <v>1687164.28</v>
      </c>
      <c r="E10" s="44">
        <v>33708.99</v>
      </c>
      <c r="F10" s="44">
        <v>108612.72</v>
      </c>
      <c r="G10" s="44">
        <v>119458.76</v>
      </c>
      <c r="H10" s="44">
        <v>28331.62</v>
      </c>
      <c r="I10" s="44">
        <v>94749.17</v>
      </c>
      <c r="J10" s="44">
        <v>5493.76</v>
      </c>
      <c r="K10" s="44">
        <v>1119.49</v>
      </c>
      <c r="L10" s="45">
        <v>0</v>
      </c>
      <c r="M10" s="44">
        <v>35662.61</v>
      </c>
      <c r="N10" s="47">
        <f t="shared" si="0"/>
        <v>5981854.4000000004</v>
      </c>
    </row>
    <row r="11" spans="1:14" x14ac:dyDescent="0.25">
      <c r="A11" s="39" t="s">
        <v>16</v>
      </c>
      <c r="B11" s="40" t="s">
        <v>17</v>
      </c>
      <c r="C11" s="44">
        <v>253192.06</v>
      </c>
      <c r="D11" s="44">
        <v>49565.599999999999</v>
      </c>
      <c r="E11" s="44">
        <v>2739.6499999999996</v>
      </c>
      <c r="F11" s="44">
        <v>8704.0499999999993</v>
      </c>
      <c r="G11" s="44">
        <v>6857.67</v>
      </c>
      <c r="H11" s="44">
        <v>1710.34</v>
      </c>
      <c r="I11" s="44">
        <v>5151.51</v>
      </c>
      <c r="J11" s="44">
        <v>495.78</v>
      </c>
      <c r="K11" s="44">
        <v>58.25</v>
      </c>
      <c r="L11" s="45">
        <v>0</v>
      </c>
      <c r="M11" s="44">
        <v>0</v>
      </c>
      <c r="N11" s="47">
        <f t="shared" si="0"/>
        <v>328474.91000000003</v>
      </c>
    </row>
    <row r="12" spans="1:14" x14ac:dyDescent="0.25">
      <c r="A12" s="39" t="s">
        <v>18</v>
      </c>
      <c r="B12" s="40" t="s">
        <v>19</v>
      </c>
      <c r="C12" s="44">
        <v>136268.79</v>
      </c>
      <c r="D12" s="44">
        <v>61513.909999999996</v>
      </c>
      <c r="E12" s="44">
        <v>1508.86</v>
      </c>
      <c r="F12" s="44">
        <v>4789.49</v>
      </c>
      <c r="G12" s="44">
        <v>2901.81</v>
      </c>
      <c r="H12" s="44">
        <v>902.75</v>
      </c>
      <c r="I12" s="44">
        <v>2406.13</v>
      </c>
      <c r="J12" s="44">
        <v>304.19</v>
      </c>
      <c r="K12" s="44">
        <v>29.58</v>
      </c>
      <c r="L12" s="45">
        <v>5613</v>
      </c>
      <c r="M12" s="44">
        <v>0</v>
      </c>
      <c r="N12" s="47">
        <f t="shared" si="0"/>
        <v>216238.50999999998</v>
      </c>
    </row>
    <row r="13" spans="1:14" x14ac:dyDescent="0.25">
      <c r="A13" s="39" t="s">
        <v>20</v>
      </c>
      <c r="B13" s="40" t="s">
        <v>21</v>
      </c>
      <c r="C13" s="44">
        <v>2116206.96</v>
      </c>
      <c r="D13" s="44">
        <v>594824.38</v>
      </c>
      <c r="E13" s="44">
        <v>17842.969999999998</v>
      </c>
      <c r="F13" s="44">
        <v>58799.53</v>
      </c>
      <c r="G13" s="44">
        <v>39703.96</v>
      </c>
      <c r="H13" s="44">
        <v>15272.56</v>
      </c>
      <c r="I13" s="44">
        <v>40620.620000000003</v>
      </c>
      <c r="J13" s="44">
        <v>2800.04</v>
      </c>
      <c r="K13" s="44">
        <v>597.77</v>
      </c>
      <c r="L13" s="45">
        <v>0</v>
      </c>
      <c r="M13" s="44">
        <v>0</v>
      </c>
      <c r="N13" s="47">
        <f t="shared" si="0"/>
        <v>2886668.79</v>
      </c>
    </row>
    <row r="14" spans="1:14" x14ac:dyDescent="0.25">
      <c r="A14" s="39" t="s">
        <v>22</v>
      </c>
      <c r="B14" s="40" t="s">
        <v>23</v>
      </c>
      <c r="C14" s="44">
        <v>2856500.68</v>
      </c>
      <c r="D14" s="44">
        <v>1184610.9000000001</v>
      </c>
      <c r="E14" s="44">
        <v>20123.09</v>
      </c>
      <c r="F14" s="44">
        <v>66453.899999999994</v>
      </c>
      <c r="G14" s="44">
        <v>53685.83</v>
      </c>
      <c r="H14" s="44">
        <v>22073.119999999999</v>
      </c>
      <c r="I14" s="44">
        <v>60266.239999999998</v>
      </c>
      <c r="J14" s="44">
        <v>2789.55</v>
      </c>
      <c r="K14" s="44">
        <v>949.42</v>
      </c>
      <c r="L14" s="45">
        <v>159206</v>
      </c>
      <c r="M14" s="44">
        <v>0</v>
      </c>
      <c r="N14" s="47">
        <f t="shared" si="0"/>
        <v>4426658.7299999995</v>
      </c>
    </row>
    <row r="15" spans="1:14" x14ac:dyDescent="0.25">
      <c r="A15" s="39" t="s">
        <v>24</v>
      </c>
      <c r="B15" s="40" t="s">
        <v>25</v>
      </c>
      <c r="C15" s="44">
        <v>306997.7</v>
      </c>
      <c r="D15" s="44">
        <v>124669.54000000001</v>
      </c>
      <c r="E15" s="44">
        <v>3639.74</v>
      </c>
      <c r="F15" s="44">
        <v>11673.4</v>
      </c>
      <c r="G15" s="44">
        <v>6607.55</v>
      </c>
      <c r="H15" s="44">
        <v>1927.74</v>
      </c>
      <c r="I15" s="44">
        <v>4912.2</v>
      </c>
      <c r="J15" s="44">
        <v>711.35</v>
      </c>
      <c r="K15" s="44">
        <v>56.51</v>
      </c>
      <c r="L15" s="45">
        <v>0</v>
      </c>
      <c r="M15" s="44">
        <v>0</v>
      </c>
      <c r="N15" s="47">
        <f t="shared" si="0"/>
        <v>461195.73</v>
      </c>
    </row>
    <row r="16" spans="1:14" x14ac:dyDescent="0.25">
      <c r="A16" s="39" t="s">
        <v>26</v>
      </c>
      <c r="B16" s="40" t="s">
        <v>27</v>
      </c>
      <c r="C16" s="44">
        <v>187155.41</v>
      </c>
      <c r="D16" s="44">
        <v>75777.680000000008</v>
      </c>
      <c r="E16" s="44">
        <v>1861.0800000000002</v>
      </c>
      <c r="F16" s="44">
        <v>5945.54</v>
      </c>
      <c r="G16" s="44">
        <v>1941.21</v>
      </c>
      <c r="H16" s="44">
        <v>1313.72</v>
      </c>
      <c r="I16" s="44">
        <v>2716.75</v>
      </c>
      <c r="J16" s="44">
        <v>301.87</v>
      </c>
      <c r="K16" s="44">
        <v>48.21</v>
      </c>
      <c r="L16" s="45">
        <v>0</v>
      </c>
      <c r="M16" s="44">
        <v>0</v>
      </c>
      <c r="N16" s="47">
        <f t="shared" si="0"/>
        <v>277061.47000000003</v>
      </c>
    </row>
    <row r="17" spans="1:14" x14ac:dyDescent="0.25">
      <c r="A17" s="39" t="s">
        <v>28</v>
      </c>
      <c r="B17" s="40" t="s">
        <v>29</v>
      </c>
      <c r="C17" s="44">
        <v>568440.75</v>
      </c>
      <c r="D17" s="44">
        <v>167022.62</v>
      </c>
      <c r="E17" s="44">
        <v>5126</v>
      </c>
      <c r="F17" s="44">
        <v>16837.259999999998</v>
      </c>
      <c r="G17" s="44">
        <v>18196.53</v>
      </c>
      <c r="H17" s="44">
        <v>3980.12</v>
      </c>
      <c r="I17" s="44">
        <v>13511.29</v>
      </c>
      <c r="J17" s="44">
        <v>952.81</v>
      </c>
      <c r="K17" s="44">
        <v>147.69</v>
      </c>
      <c r="L17" s="45">
        <v>0</v>
      </c>
      <c r="M17" s="44">
        <v>0</v>
      </c>
      <c r="N17" s="47">
        <f t="shared" si="0"/>
        <v>794215.07000000007</v>
      </c>
    </row>
    <row r="18" spans="1:14" x14ac:dyDescent="0.25">
      <c r="A18" s="39" t="s">
        <v>30</v>
      </c>
      <c r="B18" s="40" t="s">
        <v>31</v>
      </c>
      <c r="C18" s="44">
        <v>1656680.5499999998</v>
      </c>
      <c r="D18" s="44">
        <v>650425.28999999992</v>
      </c>
      <c r="E18" s="44">
        <v>12654.77</v>
      </c>
      <c r="F18" s="44">
        <v>40048.28</v>
      </c>
      <c r="G18" s="44">
        <v>34987.410000000003</v>
      </c>
      <c r="H18" s="44">
        <v>13015.75</v>
      </c>
      <c r="I18" s="44">
        <v>37284.32</v>
      </c>
      <c r="J18" s="44">
        <v>1727.81</v>
      </c>
      <c r="K18" s="44">
        <v>564</v>
      </c>
      <c r="L18" s="45">
        <v>184899</v>
      </c>
      <c r="M18" s="44">
        <v>0</v>
      </c>
      <c r="N18" s="47">
        <f t="shared" si="0"/>
        <v>2632287.1799999997</v>
      </c>
    </row>
    <row r="19" spans="1:14" x14ac:dyDescent="0.25">
      <c r="A19" s="39" t="s">
        <v>32</v>
      </c>
      <c r="B19" s="40" t="s">
        <v>33</v>
      </c>
      <c r="C19" s="44">
        <v>155600.65</v>
      </c>
      <c r="D19" s="44">
        <v>49166.94</v>
      </c>
      <c r="E19" s="44">
        <v>1852.41</v>
      </c>
      <c r="F19" s="44">
        <v>5855.21</v>
      </c>
      <c r="G19" s="44">
        <v>3787</v>
      </c>
      <c r="H19" s="44">
        <v>1004.77</v>
      </c>
      <c r="I19" s="44">
        <v>2794.43</v>
      </c>
      <c r="J19" s="44">
        <v>347.31</v>
      </c>
      <c r="K19" s="44">
        <v>31.01</v>
      </c>
      <c r="L19" s="45">
        <v>0</v>
      </c>
      <c r="M19" s="44">
        <v>0</v>
      </c>
      <c r="N19" s="47">
        <f t="shared" si="0"/>
        <v>220439.72999999998</v>
      </c>
    </row>
    <row r="20" spans="1:14" x14ac:dyDescent="0.25">
      <c r="A20" s="39" t="s">
        <v>34</v>
      </c>
      <c r="B20" s="40" t="s">
        <v>35</v>
      </c>
      <c r="C20" s="44">
        <v>867308.77999999991</v>
      </c>
      <c r="D20" s="44">
        <v>282754.67</v>
      </c>
      <c r="E20" s="44">
        <v>7712.58</v>
      </c>
      <c r="F20" s="44">
        <v>24610.489999999998</v>
      </c>
      <c r="G20" s="44">
        <v>30771.32</v>
      </c>
      <c r="H20" s="44">
        <v>6384.28</v>
      </c>
      <c r="I20" s="44">
        <v>22490.42</v>
      </c>
      <c r="J20" s="44">
        <v>1236.44</v>
      </c>
      <c r="K20" s="44">
        <v>252.96</v>
      </c>
      <c r="L20" s="45">
        <v>0</v>
      </c>
      <c r="M20" s="44">
        <v>0</v>
      </c>
      <c r="N20" s="47">
        <f t="shared" si="0"/>
        <v>1243521.94</v>
      </c>
    </row>
    <row r="21" spans="1:14" x14ac:dyDescent="0.25">
      <c r="A21" s="39" t="s">
        <v>36</v>
      </c>
      <c r="B21" s="40" t="s">
        <v>37</v>
      </c>
      <c r="C21" s="44">
        <v>557316.73</v>
      </c>
      <c r="D21" s="44">
        <v>288800.68</v>
      </c>
      <c r="E21" s="44">
        <v>5277.48</v>
      </c>
      <c r="F21" s="44">
        <v>17154.04</v>
      </c>
      <c r="G21" s="44">
        <v>7950.43</v>
      </c>
      <c r="H21" s="44">
        <v>3872.37</v>
      </c>
      <c r="I21" s="44">
        <v>8955.65</v>
      </c>
      <c r="J21" s="44">
        <v>977.12</v>
      </c>
      <c r="K21" s="44">
        <v>141.03</v>
      </c>
      <c r="L21" s="45">
        <v>0</v>
      </c>
      <c r="M21" s="44">
        <v>0</v>
      </c>
      <c r="N21" s="47">
        <f t="shared" si="0"/>
        <v>890445.53</v>
      </c>
    </row>
    <row r="22" spans="1:14" x14ac:dyDescent="0.25">
      <c r="A22" s="39" t="s">
        <v>38</v>
      </c>
      <c r="B22" s="40" t="s">
        <v>39</v>
      </c>
      <c r="C22" s="44">
        <v>4500304.76</v>
      </c>
      <c r="D22" s="44">
        <v>1247071.0699999998</v>
      </c>
      <c r="E22" s="44">
        <v>35338.35</v>
      </c>
      <c r="F22" s="44">
        <v>112474.35</v>
      </c>
      <c r="G22" s="44">
        <v>72500.94</v>
      </c>
      <c r="H22" s="44">
        <v>34236.31</v>
      </c>
      <c r="I22" s="44">
        <v>86942.06</v>
      </c>
      <c r="J22" s="44">
        <v>6697.23</v>
      </c>
      <c r="K22" s="44">
        <v>1411.01</v>
      </c>
      <c r="L22" s="45">
        <v>0</v>
      </c>
      <c r="M22" s="44">
        <v>0</v>
      </c>
      <c r="N22" s="47">
        <f t="shared" si="0"/>
        <v>6096976.0799999991</v>
      </c>
    </row>
    <row r="23" spans="1:14" x14ac:dyDescent="0.25">
      <c r="A23" s="39" t="s">
        <v>40</v>
      </c>
      <c r="B23" s="40" t="s">
        <v>41</v>
      </c>
      <c r="C23" s="44">
        <v>462269.91000000003</v>
      </c>
      <c r="D23" s="44">
        <v>81179.929999999993</v>
      </c>
      <c r="E23" s="44">
        <v>4718.3900000000003</v>
      </c>
      <c r="F23" s="44">
        <v>15009.99</v>
      </c>
      <c r="G23" s="44">
        <v>14721.02</v>
      </c>
      <c r="H23" s="44">
        <v>3211.04</v>
      </c>
      <c r="I23" s="44">
        <v>10553.67</v>
      </c>
      <c r="J23" s="44">
        <v>827.16</v>
      </c>
      <c r="K23" s="44">
        <v>115.36</v>
      </c>
      <c r="L23" s="45">
        <v>0</v>
      </c>
      <c r="M23" s="44">
        <v>0</v>
      </c>
      <c r="N23" s="47">
        <f t="shared" si="0"/>
        <v>592606.4700000002</v>
      </c>
    </row>
    <row r="24" spans="1:14" x14ac:dyDescent="0.25">
      <c r="A24" s="39" t="s">
        <v>42</v>
      </c>
      <c r="B24" s="40" t="s">
        <v>43</v>
      </c>
      <c r="C24" s="44">
        <v>770788.78</v>
      </c>
      <c r="D24" s="44">
        <v>74357.2</v>
      </c>
      <c r="E24" s="44">
        <v>7013.2</v>
      </c>
      <c r="F24" s="44">
        <v>22326.639999999999</v>
      </c>
      <c r="G24" s="44">
        <v>27108.2</v>
      </c>
      <c r="H24" s="44">
        <v>5636.65</v>
      </c>
      <c r="I24" s="44">
        <v>19426.55</v>
      </c>
      <c r="J24" s="44">
        <v>1139.1300000000001</v>
      </c>
      <c r="K24" s="44">
        <v>220.85</v>
      </c>
      <c r="L24" s="45">
        <v>0</v>
      </c>
      <c r="M24" s="44">
        <v>0</v>
      </c>
      <c r="N24" s="47">
        <f t="shared" si="0"/>
        <v>928017.2</v>
      </c>
    </row>
    <row r="25" spans="1:14" x14ac:dyDescent="0.25">
      <c r="A25" s="39" t="s">
        <v>44</v>
      </c>
      <c r="B25" s="40" t="s">
        <v>45</v>
      </c>
      <c r="C25" s="44">
        <v>332857.31000000006</v>
      </c>
      <c r="D25" s="44">
        <v>49681.4</v>
      </c>
      <c r="E25" s="44">
        <v>3496.87</v>
      </c>
      <c r="F25" s="44">
        <v>11172.83</v>
      </c>
      <c r="G25" s="44">
        <v>9733.7800000000007</v>
      </c>
      <c r="H25" s="44">
        <v>2262.48</v>
      </c>
      <c r="I25" s="44">
        <v>7130.96</v>
      </c>
      <c r="J25" s="44">
        <v>628.46</v>
      </c>
      <c r="K25" s="44">
        <v>78.290000000000006</v>
      </c>
      <c r="L25" s="45">
        <v>0</v>
      </c>
      <c r="M25" s="44">
        <v>0</v>
      </c>
      <c r="N25" s="47">
        <f t="shared" si="0"/>
        <v>417042.38000000012</v>
      </c>
    </row>
    <row r="26" spans="1:14" x14ac:dyDescent="0.25">
      <c r="A26" s="39" t="s">
        <v>46</v>
      </c>
      <c r="B26" s="40" t="s">
        <v>47</v>
      </c>
      <c r="C26" s="44">
        <v>128206.29</v>
      </c>
      <c r="D26" s="44">
        <v>51450.18</v>
      </c>
      <c r="E26" s="44">
        <v>1687.38</v>
      </c>
      <c r="F26" s="44">
        <v>5280.04</v>
      </c>
      <c r="G26" s="44">
        <v>1996.7</v>
      </c>
      <c r="H26" s="44">
        <v>787.12</v>
      </c>
      <c r="I26" s="44">
        <v>1674.99</v>
      </c>
      <c r="J26" s="44">
        <v>349.4</v>
      </c>
      <c r="K26" s="44">
        <v>21.12</v>
      </c>
      <c r="L26" s="45">
        <v>0</v>
      </c>
      <c r="M26" s="44">
        <v>0</v>
      </c>
      <c r="N26" s="47">
        <f t="shared" si="0"/>
        <v>191453.22</v>
      </c>
    </row>
    <row r="27" spans="1:14" x14ac:dyDescent="0.25">
      <c r="A27" s="39" t="s">
        <v>48</v>
      </c>
      <c r="B27" s="40" t="s">
        <v>49</v>
      </c>
      <c r="C27" s="44">
        <v>273130.65999999997</v>
      </c>
      <c r="D27" s="44">
        <v>47628.6</v>
      </c>
      <c r="E27" s="44">
        <v>3002.96</v>
      </c>
      <c r="F27" s="44">
        <v>9598.89</v>
      </c>
      <c r="G27" s="44">
        <v>7351.92</v>
      </c>
      <c r="H27" s="44">
        <v>1808.13</v>
      </c>
      <c r="I27" s="44">
        <v>5431.28</v>
      </c>
      <c r="J27" s="44">
        <v>558.14</v>
      </c>
      <c r="K27" s="44">
        <v>59.44</v>
      </c>
      <c r="L27" s="45">
        <v>0</v>
      </c>
      <c r="M27" s="44">
        <v>0</v>
      </c>
      <c r="N27" s="47">
        <f t="shared" si="0"/>
        <v>348570.02</v>
      </c>
    </row>
    <row r="28" spans="1:14" x14ac:dyDescent="0.25">
      <c r="A28" s="39" t="s">
        <v>50</v>
      </c>
      <c r="B28" s="40" t="s">
        <v>51</v>
      </c>
      <c r="C28" s="44">
        <v>438525.93000000005</v>
      </c>
      <c r="D28" s="44">
        <v>236608.56</v>
      </c>
      <c r="E28" s="44">
        <v>4048.1</v>
      </c>
      <c r="F28" s="44">
        <v>12920.07</v>
      </c>
      <c r="G28" s="44">
        <v>13088.25</v>
      </c>
      <c r="H28" s="44">
        <v>3179.06</v>
      </c>
      <c r="I28" s="44">
        <v>10281.11</v>
      </c>
      <c r="J28" s="44">
        <v>655.7</v>
      </c>
      <c r="K28" s="44">
        <v>123.03</v>
      </c>
      <c r="L28" s="45">
        <v>31686</v>
      </c>
      <c r="M28" s="44">
        <v>0</v>
      </c>
      <c r="N28" s="47">
        <f t="shared" si="0"/>
        <v>751115.80999999994</v>
      </c>
    </row>
    <row r="29" spans="1:14" x14ac:dyDescent="0.25">
      <c r="A29" s="39" t="s">
        <v>52</v>
      </c>
      <c r="B29" s="40" t="s">
        <v>53</v>
      </c>
      <c r="C29" s="44">
        <v>1343816.02</v>
      </c>
      <c r="D29" s="44">
        <v>783337.24</v>
      </c>
      <c r="E29" s="44">
        <v>11839.6</v>
      </c>
      <c r="F29" s="44">
        <v>37381.14</v>
      </c>
      <c r="G29" s="44">
        <v>37979.760000000002</v>
      </c>
      <c r="H29" s="44">
        <v>10023.6</v>
      </c>
      <c r="I29" s="44">
        <v>32122.53</v>
      </c>
      <c r="J29" s="44">
        <v>1999.5</v>
      </c>
      <c r="K29" s="44">
        <v>403.22</v>
      </c>
      <c r="L29" s="45">
        <v>0</v>
      </c>
      <c r="M29" s="44">
        <v>0</v>
      </c>
      <c r="N29" s="47">
        <f t="shared" si="0"/>
        <v>2258902.61</v>
      </c>
    </row>
    <row r="30" spans="1:14" x14ac:dyDescent="0.25">
      <c r="A30" s="39" t="s">
        <v>54</v>
      </c>
      <c r="B30" s="40" t="s">
        <v>55</v>
      </c>
      <c r="C30" s="44">
        <v>170218.80000000002</v>
      </c>
      <c r="D30" s="44">
        <v>61793.3</v>
      </c>
      <c r="E30" s="44">
        <v>1696.5600000000002</v>
      </c>
      <c r="F30" s="44">
        <v>5449.59</v>
      </c>
      <c r="G30" s="44">
        <v>2116.61</v>
      </c>
      <c r="H30" s="44">
        <v>1173.22</v>
      </c>
      <c r="I30" s="44">
        <v>2542.67</v>
      </c>
      <c r="J30" s="44">
        <v>321.24</v>
      </c>
      <c r="K30" s="44">
        <v>41.79</v>
      </c>
      <c r="L30" s="45">
        <v>3355</v>
      </c>
      <c r="M30" s="44">
        <v>0</v>
      </c>
      <c r="N30" s="47">
        <f t="shared" si="0"/>
        <v>248708.78000000003</v>
      </c>
    </row>
    <row r="31" spans="1:14" x14ac:dyDescent="0.25">
      <c r="A31" s="39" t="s">
        <v>56</v>
      </c>
      <c r="B31" s="40" t="s">
        <v>57</v>
      </c>
      <c r="C31" s="44">
        <v>2425490.84</v>
      </c>
      <c r="D31" s="44">
        <v>1262183.77</v>
      </c>
      <c r="E31" s="44">
        <v>16070.03</v>
      </c>
      <c r="F31" s="44">
        <v>50551.64</v>
      </c>
      <c r="G31" s="44">
        <v>71386.5</v>
      </c>
      <c r="H31" s="44">
        <v>20010.09</v>
      </c>
      <c r="I31" s="44">
        <v>66355.83</v>
      </c>
      <c r="J31" s="44">
        <v>1657.23</v>
      </c>
      <c r="K31" s="44">
        <v>920.42</v>
      </c>
      <c r="L31" s="45">
        <v>59203</v>
      </c>
      <c r="M31" s="44">
        <v>0</v>
      </c>
      <c r="N31" s="47">
        <f t="shared" si="0"/>
        <v>3973829.3499999996</v>
      </c>
    </row>
    <row r="32" spans="1:14" x14ac:dyDescent="0.25">
      <c r="A32" s="39" t="s">
        <v>58</v>
      </c>
      <c r="B32" s="40" t="s">
        <v>59</v>
      </c>
      <c r="C32" s="44">
        <v>487038.68000000005</v>
      </c>
      <c r="D32" s="44">
        <v>194833.23</v>
      </c>
      <c r="E32" s="44">
        <v>4885.6399999999994</v>
      </c>
      <c r="F32" s="44">
        <v>17256.349999999999</v>
      </c>
      <c r="G32" s="44">
        <v>9861.75</v>
      </c>
      <c r="H32" s="44">
        <v>2869.98</v>
      </c>
      <c r="I32" s="44">
        <v>7180.28</v>
      </c>
      <c r="J32" s="44">
        <v>889.38</v>
      </c>
      <c r="K32" s="44">
        <v>78.489999999999995</v>
      </c>
      <c r="L32" s="45">
        <v>0</v>
      </c>
      <c r="M32" s="44">
        <v>0</v>
      </c>
      <c r="N32" s="47">
        <f t="shared" si="0"/>
        <v>724893.78</v>
      </c>
    </row>
    <row r="33" spans="1:14" x14ac:dyDescent="0.25">
      <c r="A33" s="39" t="s">
        <v>60</v>
      </c>
      <c r="B33" s="40" t="s">
        <v>61</v>
      </c>
      <c r="C33" s="44">
        <v>1370696.27</v>
      </c>
      <c r="D33" s="44">
        <v>721924.94</v>
      </c>
      <c r="E33" s="44">
        <v>8839.8799999999992</v>
      </c>
      <c r="F33" s="44">
        <v>30024.68</v>
      </c>
      <c r="G33" s="44">
        <v>29910.68</v>
      </c>
      <c r="H33" s="44">
        <v>10558.28</v>
      </c>
      <c r="I33" s="44">
        <v>30532.3</v>
      </c>
      <c r="J33" s="44">
        <v>1246.53</v>
      </c>
      <c r="K33" s="44">
        <v>452.61</v>
      </c>
      <c r="L33" s="45">
        <v>547162</v>
      </c>
      <c r="M33" s="44">
        <v>0</v>
      </c>
      <c r="N33" s="47">
        <f t="shared" si="0"/>
        <v>2751348.1699999995</v>
      </c>
    </row>
    <row r="34" spans="1:14" x14ac:dyDescent="0.25">
      <c r="A34" s="39" t="s">
        <v>62</v>
      </c>
      <c r="B34" s="40" t="s">
        <v>63</v>
      </c>
      <c r="C34" s="44">
        <v>928686.48</v>
      </c>
      <c r="D34" s="44">
        <v>202743.47</v>
      </c>
      <c r="E34" s="44">
        <v>8384.41</v>
      </c>
      <c r="F34" s="44">
        <v>26417.53</v>
      </c>
      <c r="G34" s="44">
        <v>23995.95</v>
      </c>
      <c r="H34" s="44">
        <v>6909.27</v>
      </c>
      <c r="I34" s="44">
        <v>21016.37</v>
      </c>
      <c r="J34" s="44">
        <v>1311.4</v>
      </c>
      <c r="K34" s="44">
        <v>276.56</v>
      </c>
      <c r="L34" s="45">
        <v>0</v>
      </c>
      <c r="M34" s="44">
        <v>0</v>
      </c>
      <c r="N34" s="47">
        <f t="shared" si="0"/>
        <v>1219741.44</v>
      </c>
    </row>
    <row r="35" spans="1:14" x14ac:dyDescent="0.25">
      <c r="A35" s="39" t="s">
        <v>64</v>
      </c>
      <c r="B35" s="40" t="s">
        <v>65</v>
      </c>
      <c r="C35" s="44">
        <v>248498.25</v>
      </c>
      <c r="D35" s="44">
        <v>142637.03</v>
      </c>
      <c r="E35" s="44">
        <v>2874.52</v>
      </c>
      <c r="F35" s="44">
        <v>9147.7899999999991</v>
      </c>
      <c r="G35" s="44">
        <v>5898.87</v>
      </c>
      <c r="H35" s="44">
        <v>1611.28</v>
      </c>
      <c r="I35" s="44">
        <v>4431.16</v>
      </c>
      <c r="J35" s="44">
        <v>541.62</v>
      </c>
      <c r="K35" s="44">
        <v>50.44</v>
      </c>
      <c r="L35" s="45">
        <v>11148</v>
      </c>
      <c r="M35" s="44">
        <v>0</v>
      </c>
      <c r="N35" s="47">
        <f t="shared" si="0"/>
        <v>426838.96</v>
      </c>
    </row>
    <row r="36" spans="1:14" x14ac:dyDescent="0.25">
      <c r="A36" s="39" t="s">
        <v>66</v>
      </c>
      <c r="B36" s="40" t="s">
        <v>67</v>
      </c>
      <c r="C36" s="44">
        <v>2124787.92</v>
      </c>
      <c r="D36" s="44">
        <v>774048.75</v>
      </c>
      <c r="E36" s="44">
        <v>18004.760000000002</v>
      </c>
      <c r="F36" s="44">
        <v>56874.879999999997</v>
      </c>
      <c r="G36" s="44">
        <v>61658.42</v>
      </c>
      <c r="H36" s="44">
        <v>16149.15</v>
      </c>
      <c r="I36" s="44">
        <v>52253.27</v>
      </c>
      <c r="J36" s="44">
        <v>2667.14</v>
      </c>
      <c r="K36" s="44">
        <v>667.96</v>
      </c>
      <c r="L36" s="45">
        <v>0</v>
      </c>
      <c r="M36" s="44">
        <v>0</v>
      </c>
      <c r="N36" s="47">
        <f t="shared" si="0"/>
        <v>3107112.2499999995</v>
      </c>
    </row>
    <row r="37" spans="1:14" x14ac:dyDescent="0.25">
      <c r="A37" s="39" t="s">
        <v>68</v>
      </c>
      <c r="B37" s="40" t="s">
        <v>69</v>
      </c>
      <c r="C37" s="44">
        <v>424367.74</v>
      </c>
      <c r="D37" s="44">
        <v>170222.38</v>
      </c>
      <c r="E37" s="44">
        <v>4352.46</v>
      </c>
      <c r="F37" s="44">
        <v>14243.16</v>
      </c>
      <c r="G37" s="44">
        <v>11498.18</v>
      </c>
      <c r="H37" s="44">
        <v>2815.07</v>
      </c>
      <c r="I37" s="44">
        <v>8450.61</v>
      </c>
      <c r="J37" s="44">
        <v>777.28</v>
      </c>
      <c r="K37" s="44">
        <v>94.49</v>
      </c>
      <c r="L37" s="45">
        <v>69870</v>
      </c>
      <c r="M37" s="44">
        <v>0</v>
      </c>
      <c r="N37" s="47">
        <f t="shared" si="0"/>
        <v>706691.37</v>
      </c>
    </row>
    <row r="38" spans="1:14" x14ac:dyDescent="0.25">
      <c r="A38" s="39" t="s">
        <v>70</v>
      </c>
      <c r="B38" s="40" t="s">
        <v>71</v>
      </c>
      <c r="C38" s="44">
        <v>2996441.17</v>
      </c>
      <c r="D38" s="44">
        <v>411749.25</v>
      </c>
      <c r="E38" s="44">
        <v>19731.66</v>
      </c>
      <c r="F38" s="44">
        <v>71603.62</v>
      </c>
      <c r="G38" s="44">
        <v>22384.26</v>
      </c>
      <c r="H38" s="44">
        <v>21749.14</v>
      </c>
      <c r="I38" s="44">
        <v>44560.19</v>
      </c>
      <c r="J38" s="44">
        <v>2235.77</v>
      </c>
      <c r="K38" s="44">
        <v>885.81</v>
      </c>
      <c r="L38" s="45">
        <v>3137</v>
      </c>
      <c r="M38" s="44">
        <v>0</v>
      </c>
      <c r="N38" s="47">
        <f t="shared" si="0"/>
        <v>3594477.87</v>
      </c>
    </row>
    <row r="39" spans="1:14" x14ac:dyDescent="0.25">
      <c r="A39" s="39" t="s">
        <v>72</v>
      </c>
      <c r="B39" s="40" t="s">
        <v>73</v>
      </c>
      <c r="C39" s="44">
        <v>858251.54999999993</v>
      </c>
      <c r="D39" s="44">
        <v>94658.6</v>
      </c>
      <c r="E39" s="44">
        <v>7296.88</v>
      </c>
      <c r="F39" s="44">
        <v>26265.370000000003</v>
      </c>
      <c r="G39" s="44">
        <v>19242.95</v>
      </c>
      <c r="H39" s="44">
        <v>5478.75</v>
      </c>
      <c r="I39" s="44">
        <v>15179.68</v>
      </c>
      <c r="J39" s="44">
        <v>1242.44</v>
      </c>
      <c r="K39" s="44">
        <v>180.82</v>
      </c>
      <c r="L39" s="45">
        <v>9565</v>
      </c>
      <c r="M39" s="44">
        <v>0</v>
      </c>
      <c r="N39" s="47">
        <f t="shared" si="0"/>
        <v>1037362.0399999998</v>
      </c>
    </row>
    <row r="40" spans="1:14" x14ac:dyDescent="0.25">
      <c r="A40" s="39" t="s">
        <v>74</v>
      </c>
      <c r="B40" s="40" t="s">
        <v>75</v>
      </c>
      <c r="C40" s="44">
        <v>160954.93</v>
      </c>
      <c r="D40" s="44">
        <v>99809.19</v>
      </c>
      <c r="E40" s="44">
        <v>1932.27</v>
      </c>
      <c r="F40" s="44">
        <v>6105.54</v>
      </c>
      <c r="G40" s="44">
        <v>2903.96</v>
      </c>
      <c r="H40" s="44">
        <v>1034.6199999999999</v>
      </c>
      <c r="I40" s="44">
        <v>2449.2600000000002</v>
      </c>
      <c r="J40" s="44">
        <v>365.27</v>
      </c>
      <c r="K40" s="44">
        <v>31.54</v>
      </c>
      <c r="L40" s="45">
        <v>5815</v>
      </c>
      <c r="M40" s="44">
        <v>0</v>
      </c>
      <c r="N40" s="47">
        <f t="shared" si="0"/>
        <v>281401.58</v>
      </c>
    </row>
    <row r="41" spans="1:14" x14ac:dyDescent="0.25">
      <c r="A41" s="39" t="s">
        <v>76</v>
      </c>
      <c r="B41" s="40" t="s">
        <v>77</v>
      </c>
      <c r="C41" s="44">
        <v>308267.06</v>
      </c>
      <c r="D41" s="44">
        <v>108412.01999999999</v>
      </c>
      <c r="E41" s="44">
        <v>2587.29</v>
      </c>
      <c r="F41" s="44">
        <v>7927.2899999999991</v>
      </c>
      <c r="G41" s="44">
        <v>7580.63</v>
      </c>
      <c r="H41" s="44">
        <v>2410.9299999999998</v>
      </c>
      <c r="I41" s="44">
        <v>7317.03</v>
      </c>
      <c r="J41" s="44">
        <v>446.16</v>
      </c>
      <c r="K41" s="44">
        <v>102.51</v>
      </c>
      <c r="L41" s="45">
        <v>66218</v>
      </c>
      <c r="M41" s="44">
        <v>0</v>
      </c>
      <c r="N41" s="47">
        <f t="shared" si="0"/>
        <v>511268.91999999993</v>
      </c>
    </row>
    <row r="42" spans="1:14" x14ac:dyDescent="0.25">
      <c r="A42" s="39" t="s">
        <v>78</v>
      </c>
      <c r="B42" s="40" t="s">
        <v>79</v>
      </c>
      <c r="C42" s="44">
        <v>181936.76</v>
      </c>
      <c r="D42" s="44">
        <v>90438.94</v>
      </c>
      <c r="E42" s="44">
        <v>1968.15</v>
      </c>
      <c r="F42" s="44">
        <v>6345.12</v>
      </c>
      <c r="G42" s="44">
        <v>3394.24</v>
      </c>
      <c r="H42" s="44">
        <v>1200.04</v>
      </c>
      <c r="I42" s="44">
        <v>2994.94</v>
      </c>
      <c r="J42" s="44">
        <v>358.28</v>
      </c>
      <c r="K42" s="44">
        <v>39.4</v>
      </c>
      <c r="L42" s="45">
        <v>8902</v>
      </c>
      <c r="M42" s="44">
        <v>0</v>
      </c>
      <c r="N42" s="47">
        <f t="shared" si="0"/>
        <v>297577.87000000005</v>
      </c>
    </row>
    <row r="43" spans="1:14" x14ac:dyDescent="0.25">
      <c r="A43" s="39" t="s">
        <v>80</v>
      </c>
      <c r="B43" s="40" t="s">
        <v>81</v>
      </c>
      <c r="C43" s="44">
        <v>90467.73</v>
      </c>
      <c r="D43" s="44">
        <v>55955.41</v>
      </c>
      <c r="E43" s="44">
        <v>989.14</v>
      </c>
      <c r="F43" s="44">
        <v>3118.48</v>
      </c>
      <c r="G43" s="44">
        <v>1689.9</v>
      </c>
      <c r="H43" s="44">
        <v>610.88</v>
      </c>
      <c r="I43" s="44">
        <v>1549.6</v>
      </c>
      <c r="J43" s="44">
        <v>197.56</v>
      </c>
      <c r="K43" s="44">
        <v>20.66</v>
      </c>
      <c r="L43" s="45">
        <v>0</v>
      </c>
      <c r="M43" s="44">
        <v>0</v>
      </c>
      <c r="N43" s="47">
        <f t="shared" si="0"/>
        <v>154599.36000000004</v>
      </c>
    </row>
    <row r="44" spans="1:14" x14ac:dyDescent="0.25">
      <c r="A44" s="39" t="s">
        <v>82</v>
      </c>
      <c r="B44" s="40" t="s">
        <v>83</v>
      </c>
      <c r="C44" s="44">
        <v>461170.99</v>
      </c>
      <c r="D44" s="44">
        <v>62626.6</v>
      </c>
      <c r="E44" s="44">
        <v>4392.17</v>
      </c>
      <c r="F44" s="44">
        <v>14429.990000000002</v>
      </c>
      <c r="G44" s="44">
        <v>14021.6</v>
      </c>
      <c r="H44" s="44">
        <v>3162.4</v>
      </c>
      <c r="I44" s="44">
        <v>10357.049999999999</v>
      </c>
      <c r="J44" s="44">
        <v>758.49</v>
      </c>
      <c r="K44" s="44">
        <v>113.22</v>
      </c>
      <c r="L44" s="45">
        <v>0</v>
      </c>
      <c r="M44" s="44">
        <v>0</v>
      </c>
      <c r="N44" s="47">
        <f t="shared" si="0"/>
        <v>571032.51</v>
      </c>
    </row>
    <row r="45" spans="1:14" x14ac:dyDescent="0.25">
      <c r="A45" s="39" t="s">
        <v>84</v>
      </c>
      <c r="B45" s="40" t="s">
        <v>85</v>
      </c>
      <c r="C45" s="44">
        <v>391313.74</v>
      </c>
      <c r="D45" s="44">
        <v>68108.710000000006</v>
      </c>
      <c r="E45" s="44">
        <v>3989.7899999999995</v>
      </c>
      <c r="F45" s="44">
        <v>12749.14</v>
      </c>
      <c r="G45" s="44">
        <v>11952.47</v>
      </c>
      <c r="H45" s="44">
        <v>2698.5</v>
      </c>
      <c r="I45" s="44">
        <v>8743.31</v>
      </c>
      <c r="J45" s="44">
        <v>713.8</v>
      </c>
      <c r="K45" s="44">
        <v>95.95</v>
      </c>
      <c r="L45" s="45">
        <v>0</v>
      </c>
      <c r="M45" s="44">
        <v>0</v>
      </c>
      <c r="N45" s="47">
        <f t="shared" si="0"/>
        <v>500365.41</v>
      </c>
    </row>
    <row r="46" spans="1:14" x14ac:dyDescent="0.25">
      <c r="A46" s="39" t="s">
        <v>86</v>
      </c>
      <c r="B46" s="40" t="s">
        <v>87</v>
      </c>
      <c r="C46" s="44">
        <v>209770.04</v>
      </c>
      <c r="D46" s="44">
        <v>67649.06</v>
      </c>
      <c r="E46" s="44">
        <v>2268.9899999999998</v>
      </c>
      <c r="F46" s="44">
        <v>7303.3899999999994</v>
      </c>
      <c r="G46" s="44">
        <v>5029.6099999999997</v>
      </c>
      <c r="H46" s="44">
        <v>1384.64</v>
      </c>
      <c r="I46" s="44">
        <v>3906.45</v>
      </c>
      <c r="J46" s="44">
        <v>422.43</v>
      </c>
      <c r="K46" s="44">
        <v>45.5</v>
      </c>
      <c r="L46" s="45">
        <v>7854</v>
      </c>
      <c r="M46" s="44">
        <v>0</v>
      </c>
      <c r="N46" s="47">
        <f t="shared" si="0"/>
        <v>305634.11</v>
      </c>
    </row>
    <row r="47" spans="1:14" ht="25.5" x14ac:dyDescent="0.25">
      <c r="A47" s="39" t="s">
        <v>88</v>
      </c>
      <c r="B47" s="40" t="s">
        <v>89</v>
      </c>
      <c r="C47" s="44">
        <v>14708916.68</v>
      </c>
      <c r="D47" s="44">
        <v>3808507.23</v>
      </c>
      <c r="E47" s="44">
        <v>101443.67000000001</v>
      </c>
      <c r="F47" s="44">
        <v>331917.49</v>
      </c>
      <c r="G47" s="44">
        <v>202873.27</v>
      </c>
      <c r="H47" s="44">
        <v>115201.71</v>
      </c>
      <c r="I47" s="44">
        <v>285280.88</v>
      </c>
      <c r="J47" s="44">
        <v>14673.22</v>
      </c>
      <c r="K47" s="44">
        <v>5027.1400000000003</v>
      </c>
      <c r="L47" s="45">
        <v>1763578</v>
      </c>
      <c r="M47" s="44">
        <v>0</v>
      </c>
      <c r="N47" s="47">
        <f t="shared" si="0"/>
        <v>21337419.289999999</v>
      </c>
    </row>
    <row r="48" spans="1:14" x14ac:dyDescent="0.25">
      <c r="A48" s="39" t="s">
        <v>90</v>
      </c>
      <c r="B48" s="40" t="s">
        <v>91</v>
      </c>
      <c r="C48" s="44">
        <v>531797.70000000007</v>
      </c>
      <c r="D48" s="44">
        <v>65006.8</v>
      </c>
      <c r="E48" s="44">
        <v>5082.96</v>
      </c>
      <c r="F48" s="44">
        <v>16214.14</v>
      </c>
      <c r="G48" s="44">
        <v>17980.78</v>
      </c>
      <c r="H48" s="44">
        <v>3795.01</v>
      </c>
      <c r="I48" s="44">
        <v>12799.35</v>
      </c>
      <c r="J48" s="44">
        <v>860.56</v>
      </c>
      <c r="K48" s="44">
        <v>143.09</v>
      </c>
      <c r="L48" s="45">
        <v>0</v>
      </c>
      <c r="M48" s="44">
        <v>0</v>
      </c>
      <c r="N48" s="47">
        <f t="shared" si="0"/>
        <v>653680.39000000013</v>
      </c>
    </row>
    <row r="49" spans="1:14" x14ac:dyDescent="0.25">
      <c r="A49" s="39" t="s">
        <v>92</v>
      </c>
      <c r="B49" s="40" t="s">
        <v>93</v>
      </c>
      <c r="C49" s="44">
        <v>2853122.03</v>
      </c>
      <c r="D49" s="44">
        <v>1358805.2</v>
      </c>
      <c r="E49" s="44">
        <v>26940.260000000002</v>
      </c>
      <c r="F49" s="44">
        <v>86088.65</v>
      </c>
      <c r="G49" s="44">
        <v>86611.19</v>
      </c>
      <c r="H49" s="44">
        <v>20434.72</v>
      </c>
      <c r="I49" s="44">
        <v>66123.850000000006</v>
      </c>
      <c r="J49" s="44">
        <v>4487.7</v>
      </c>
      <c r="K49" s="44">
        <v>775.85</v>
      </c>
      <c r="L49" s="45">
        <v>113371</v>
      </c>
      <c r="M49" s="44">
        <v>0</v>
      </c>
      <c r="N49" s="47">
        <f t="shared" si="0"/>
        <v>4616760.4499999993</v>
      </c>
    </row>
    <row r="50" spans="1:14" x14ac:dyDescent="0.25">
      <c r="A50" s="39" t="s">
        <v>94</v>
      </c>
      <c r="B50" s="40" t="s">
        <v>95</v>
      </c>
      <c r="C50" s="44">
        <v>1193586.1200000001</v>
      </c>
      <c r="D50" s="44">
        <v>377255.85</v>
      </c>
      <c r="E50" s="44">
        <v>9244.5299999999988</v>
      </c>
      <c r="F50" s="44">
        <v>29600.63</v>
      </c>
      <c r="G50" s="44">
        <v>21999.59</v>
      </c>
      <c r="H50" s="44">
        <v>9203.7900000000009</v>
      </c>
      <c r="I50" s="44">
        <v>24756.81</v>
      </c>
      <c r="J50" s="44">
        <v>1377.97</v>
      </c>
      <c r="K50" s="44">
        <v>390.63</v>
      </c>
      <c r="L50" s="45">
        <v>58371</v>
      </c>
      <c r="M50" s="44">
        <v>0</v>
      </c>
      <c r="N50" s="47">
        <f t="shared" si="0"/>
        <v>1725786.9200000002</v>
      </c>
    </row>
    <row r="51" spans="1:14" ht="25.5" x14ac:dyDescent="0.25">
      <c r="A51" s="39" t="s">
        <v>96</v>
      </c>
      <c r="B51" s="40" t="s">
        <v>97</v>
      </c>
      <c r="C51" s="44">
        <v>13947650.709999999</v>
      </c>
      <c r="D51" s="44">
        <v>4866590.79</v>
      </c>
      <c r="E51" s="44">
        <v>108618.95999999999</v>
      </c>
      <c r="F51" s="44">
        <v>352418.28</v>
      </c>
      <c r="G51" s="44">
        <v>295027.82</v>
      </c>
      <c r="H51" s="44">
        <v>106297.88</v>
      </c>
      <c r="I51" s="44">
        <v>302798.58</v>
      </c>
      <c r="J51" s="44">
        <v>14742.07</v>
      </c>
      <c r="K51" s="44">
        <v>4461.42</v>
      </c>
      <c r="L51" s="45">
        <v>0</v>
      </c>
      <c r="M51" s="44">
        <v>0</v>
      </c>
      <c r="N51" s="47">
        <f t="shared" si="0"/>
        <v>19998606.510000002</v>
      </c>
    </row>
    <row r="52" spans="1:14" x14ac:dyDescent="0.25">
      <c r="A52" s="39" t="s">
        <v>98</v>
      </c>
      <c r="B52" s="40" t="s">
        <v>99</v>
      </c>
      <c r="C52" s="44">
        <v>5783253.1899999995</v>
      </c>
      <c r="D52" s="44">
        <v>2081769.07</v>
      </c>
      <c r="E52" s="44">
        <v>47881.95</v>
      </c>
      <c r="F52" s="44">
        <v>157190.76</v>
      </c>
      <c r="G52" s="44">
        <v>106932.87</v>
      </c>
      <c r="H52" s="44">
        <v>42373.51</v>
      </c>
      <c r="I52" s="44">
        <v>112305.3</v>
      </c>
      <c r="J52" s="44">
        <v>7389.27</v>
      </c>
      <c r="K52" s="44">
        <v>1688.82</v>
      </c>
      <c r="L52" s="45">
        <v>0</v>
      </c>
      <c r="M52" s="44">
        <v>189317.8</v>
      </c>
      <c r="N52" s="47">
        <f t="shared" si="0"/>
        <v>8530102.5399999991</v>
      </c>
    </row>
    <row r="53" spans="1:14" x14ac:dyDescent="0.25">
      <c r="A53" s="39" t="s">
        <v>100</v>
      </c>
      <c r="B53" s="40" t="s">
        <v>101</v>
      </c>
      <c r="C53" s="44">
        <v>964885.31</v>
      </c>
      <c r="D53" s="44">
        <v>427136.64</v>
      </c>
      <c r="E53" s="44">
        <v>6590.0599999999995</v>
      </c>
      <c r="F53" s="44">
        <v>21014.18</v>
      </c>
      <c r="G53" s="44">
        <v>20373.7</v>
      </c>
      <c r="H53" s="44">
        <v>7797.91</v>
      </c>
      <c r="I53" s="44">
        <v>22651.17</v>
      </c>
      <c r="J53" s="44">
        <v>756.3</v>
      </c>
      <c r="K53" s="44">
        <v>351.19</v>
      </c>
      <c r="L53" s="45">
        <v>23281</v>
      </c>
      <c r="M53" s="44">
        <v>0</v>
      </c>
      <c r="N53" s="47">
        <f t="shared" si="0"/>
        <v>1494837.46</v>
      </c>
    </row>
    <row r="54" spans="1:14" x14ac:dyDescent="0.25">
      <c r="A54" s="39" t="s">
        <v>102</v>
      </c>
      <c r="B54" s="40" t="s">
        <v>103</v>
      </c>
      <c r="C54" s="44">
        <v>595433.52</v>
      </c>
      <c r="D54" s="44">
        <v>175923.80000000002</v>
      </c>
      <c r="E54" s="44">
        <v>4915.6099999999997</v>
      </c>
      <c r="F54" s="44">
        <v>15891.029999999999</v>
      </c>
      <c r="G54" s="44">
        <v>7815.09</v>
      </c>
      <c r="H54" s="44">
        <v>4421.16</v>
      </c>
      <c r="I54" s="44">
        <v>10313.459999999999</v>
      </c>
      <c r="J54" s="44">
        <v>849.9</v>
      </c>
      <c r="K54" s="44">
        <v>178.53</v>
      </c>
      <c r="L54" s="45">
        <v>5591</v>
      </c>
      <c r="M54" s="44">
        <v>0</v>
      </c>
      <c r="N54" s="47">
        <f t="shared" si="0"/>
        <v>821333.10000000009</v>
      </c>
    </row>
    <row r="55" spans="1:14" x14ac:dyDescent="0.25">
      <c r="A55" s="39" t="s">
        <v>104</v>
      </c>
      <c r="B55" s="40" t="s">
        <v>105</v>
      </c>
      <c r="C55" s="44">
        <v>61138.36</v>
      </c>
      <c r="D55" s="44">
        <v>31870.95</v>
      </c>
      <c r="E55" s="44">
        <v>908.56</v>
      </c>
      <c r="F55" s="44">
        <v>2805.1499999999996</v>
      </c>
      <c r="G55" s="44">
        <v>211.44</v>
      </c>
      <c r="H55" s="44">
        <v>354.27</v>
      </c>
      <c r="I55" s="44">
        <v>396.08</v>
      </c>
      <c r="J55" s="44">
        <v>193.08</v>
      </c>
      <c r="K55" s="44">
        <v>7.78</v>
      </c>
      <c r="L55" s="45">
        <v>6020</v>
      </c>
      <c r="M55" s="44">
        <v>0</v>
      </c>
      <c r="N55" s="47">
        <f t="shared" si="0"/>
        <v>103905.67</v>
      </c>
    </row>
    <row r="56" spans="1:14" x14ac:dyDescent="0.25">
      <c r="A56" s="39" t="s">
        <v>106</v>
      </c>
      <c r="B56" s="40" t="s">
        <v>107</v>
      </c>
      <c r="C56" s="44">
        <v>181463.51</v>
      </c>
      <c r="D56" s="44">
        <v>56610.99</v>
      </c>
      <c r="E56" s="44">
        <v>2175.4</v>
      </c>
      <c r="F56" s="44">
        <v>6889.81</v>
      </c>
      <c r="G56" s="44">
        <v>3877.53</v>
      </c>
      <c r="H56" s="44">
        <v>1162.3</v>
      </c>
      <c r="I56" s="44">
        <v>2996.3</v>
      </c>
      <c r="J56" s="44">
        <v>410.32</v>
      </c>
      <c r="K56" s="44">
        <v>35.270000000000003</v>
      </c>
      <c r="L56" s="45">
        <v>0</v>
      </c>
      <c r="M56" s="44">
        <v>0</v>
      </c>
      <c r="N56" s="47">
        <f t="shared" si="0"/>
        <v>255621.42999999996</v>
      </c>
    </row>
    <row r="57" spans="1:14" x14ac:dyDescent="0.25">
      <c r="A57" s="39" t="s">
        <v>108</v>
      </c>
      <c r="B57" s="40" t="s">
        <v>109</v>
      </c>
      <c r="C57" s="44">
        <v>144378.52000000002</v>
      </c>
      <c r="D57" s="44">
        <v>70261.83</v>
      </c>
      <c r="E57" s="44">
        <v>1767.6200000000001</v>
      </c>
      <c r="F57" s="44">
        <v>5595.9400000000005</v>
      </c>
      <c r="G57" s="44">
        <v>3155.08</v>
      </c>
      <c r="H57" s="44">
        <v>912.95</v>
      </c>
      <c r="I57" s="44">
        <v>2384.87</v>
      </c>
      <c r="J57" s="44">
        <v>338.78</v>
      </c>
      <c r="K57" s="44">
        <v>26.82</v>
      </c>
      <c r="L57" s="45">
        <v>0</v>
      </c>
      <c r="M57" s="44">
        <v>0</v>
      </c>
      <c r="N57" s="47">
        <f t="shared" si="0"/>
        <v>228822.41000000003</v>
      </c>
    </row>
    <row r="58" spans="1:14" x14ac:dyDescent="0.25">
      <c r="A58" s="39" t="s">
        <v>110</v>
      </c>
      <c r="B58" s="40" t="s">
        <v>111</v>
      </c>
      <c r="C58" s="44">
        <v>417995.77</v>
      </c>
      <c r="D58" s="44">
        <v>77567.320000000007</v>
      </c>
      <c r="E58" s="44">
        <v>3953.22</v>
      </c>
      <c r="F58" s="44">
        <v>12730.04</v>
      </c>
      <c r="G58" s="44">
        <v>10121.07</v>
      </c>
      <c r="H58" s="44">
        <v>2954</v>
      </c>
      <c r="I58" s="44">
        <v>8541.7000000000007</v>
      </c>
      <c r="J58" s="44">
        <v>688.76</v>
      </c>
      <c r="K58" s="44">
        <v>110.17</v>
      </c>
      <c r="L58" s="45">
        <v>0</v>
      </c>
      <c r="M58" s="44">
        <v>0</v>
      </c>
      <c r="N58" s="47">
        <f t="shared" si="0"/>
        <v>534662.04999999993</v>
      </c>
    </row>
    <row r="59" spans="1:14" x14ac:dyDescent="0.25">
      <c r="A59" s="39" t="s">
        <v>112</v>
      </c>
      <c r="B59" s="40" t="s">
        <v>113</v>
      </c>
      <c r="C59" s="44">
        <v>562100.31999999995</v>
      </c>
      <c r="D59" s="44">
        <v>212441.69</v>
      </c>
      <c r="E59" s="44">
        <v>4971.1799999999994</v>
      </c>
      <c r="F59" s="44">
        <v>15665.869999999999</v>
      </c>
      <c r="G59" s="44">
        <v>13292.28</v>
      </c>
      <c r="H59" s="44">
        <v>4216.34</v>
      </c>
      <c r="I59" s="44">
        <v>12064.78</v>
      </c>
      <c r="J59" s="44">
        <v>758.85</v>
      </c>
      <c r="K59" s="44">
        <v>170.9</v>
      </c>
      <c r="L59" s="45">
        <v>24730</v>
      </c>
      <c r="M59" s="44">
        <v>0</v>
      </c>
      <c r="N59" s="47">
        <f t="shared" si="0"/>
        <v>850412.21000000008</v>
      </c>
    </row>
    <row r="60" spans="1:14" x14ac:dyDescent="0.25">
      <c r="A60" s="39" t="s">
        <v>114</v>
      </c>
      <c r="B60" s="40" t="s">
        <v>115</v>
      </c>
      <c r="C60" s="44">
        <v>655407.04</v>
      </c>
      <c r="D60" s="44">
        <v>185876.41</v>
      </c>
      <c r="E60" s="44">
        <v>4762</v>
      </c>
      <c r="F60" s="44">
        <v>16644.93</v>
      </c>
      <c r="G60" s="44">
        <v>15834.35</v>
      </c>
      <c r="H60" s="44">
        <v>4615.1499999999996</v>
      </c>
      <c r="I60" s="44">
        <v>13597.88</v>
      </c>
      <c r="J60" s="44">
        <v>965.84</v>
      </c>
      <c r="K60" s="44">
        <v>174.62</v>
      </c>
      <c r="L60" s="45">
        <v>121523</v>
      </c>
      <c r="M60" s="44">
        <v>0</v>
      </c>
      <c r="N60" s="47">
        <f t="shared" si="0"/>
        <v>1019401.2200000001</v>
      </c>
    </row>
    <row r="61" spans="1:14" x14ac:dyDescent="0.25">
      <c r="A61" s="39" t="s">
        <v>116</v>
      </c>
      <c r="B61" s="40" t="s">
        <v>117</v>
      </c>
      <c r="C61" s="44">
        <v>390683.35000000003</v>
      </c>
      <c r="D61" s="44">
        <v>232128.96000000002</v>
      </c>
      <c r="E61" s="44">
        <v>5873.77</v>
      </c>
      <c r="F61" s="44">
        <v>18382.13</v>
      </c>
      <c r="G61" s="44">
        <v>3387.46</v>
      </c>
      <c r="H61" s="44">
        <v>2182.38</v>
      </c>
      <c r="I61" s="44">
        <v>3127.97</v>
      </c>
      <c r="J61" s="44">
        <v>1190.52</v>
      </c>
      <c r="K61" s="44">
        <v>42.53</v>
      </c>
      <c r="L61" s="45">
        <v>0</v>
      </c>
      <c r="M61" s="44">
        <v>0</v>
      </c>
      <c r="N61" s="47">
        <f t="shared" si="0"/>
        <v>656999.07000000007</v>
      </c>
    </row>
    <row r="62" spans="1:14" x14ac:dyDescent="0.25">
      <c r="A62" s="39" t="s">
        <v>118</v>
      </c>
      <c r="B62" s="40" t="s">
        <v>119</v>
      </c>
      <c r="C62" s="44">
        <v>120625.1</v>
      </c>
      <c r="D62" s="44">
        <v>52490.95</v>
      </c>
      <c r="E62" s="44">
        <v>1356.7</v>
      </c>
      <c r="F62" s="44">
        <v>4322.67</v>
      </c>
      <c r="G62" s="44">
        <v>1062.96</v>
      </c>
      <c r="H62" s="44">
        <v>791.54</v>
      </c>
      <c r="I62" s="44">
        <v>1452.94</v>
      </c>
      <c r="J62" s="44">
        <v>259.45999999999998</v>
      </c>
      <c r="K62" s="44">
        <v>25.46</v>
      </c>
      <c r="L62" s="45">
        <v>0</v>
      </c>
      <c r="M62" s="44">
        <v>0</v>
      </c>
      <c r="N62" s="47">
        <f t="shared" si="0"/>
        <v>182387.78</v>
      </c>
    </row>
    <row r="63" spans="1:14" x14ac:dyDescent="0.25">
      <c r="A63" s="39" t="s">
        <v>120</v>
      </c>
      <c r="B63" s="40" t="s">
        <v>121</v>
      </c>
      <c r="C63" s="44">
        <v>449502.93</v>
      </c>
      <c r="D63" s="44">
        <v>261357.35</v>
      </c>
      <c r="E63" s="44">
        <v>3939.58</v>
      </c>
      <c r="F63" s="44">
        <v>12659.78</v>
      </c>
      <c r="G63" s="44">
        <v>9851.49</v>
      </c>
      <c r="H63" s="44">
        <v>3302.89</v>
      </c>
      <c r="I63" s="44">
        <v>9344.9</v>
      </c>
      <c r="J63" s="44">
        <v>614.79999999999995</v>
      </c>
      <c r="K63" s="44">
        <v>130.97</v>
      </c>
      <c r="L63" s="45">
        <v>0</v>
      </c>
      <c r="M63" s="44">
        <v>0</v>
      </c>
      <c r="N63" s="47">
        <f t="shared" si="0"/>
        <v>750704.69000000006</v>
      </c>
    </row>
    <row r="64" spans="1:14" x14ac:dyDescent="0.25">
      <c r="A64" s="39" t="s">
        <v>122</v>
      </c>
      <c r="B64" s="40" t="s">
        <v>123</v>
      </c>
      <c r="C64" s="44">
        <v>157021.56</v>
      </c>
      <c r="D64" s="44">
        <v>39322.199999999997</v>
      </c>
      <c r="E64" s="44">
        <v>1850.46</v>
      </c>
      <c r="F64" s="44">
        <v>5872.7400000000007</v>
      </c>
      <c r="G64" s="44">
        <v>3864.07</v>
      </c>
      <c r="H64" s="44">
        <v>1011.81</v>
      </c>
      <c r="I64" s="44">
        <v>2849.25</v>
      </c>
      <c r="J64" s="44">
        <v>351.67</v>
      </c>
      <c r="K64" s="44">
        <v>31.14</v>
      </c>
      <c r="L64" s="45">
        <v>0</v>
      </c>
      <c r="M64" s="44">
        <v>0</v>
      </c>
      <c r="N64" s="47">
        <f t="shared" si="0"/>
        <v>212174.90000000002</v>
      </c>
    </row>
    <row r="65" spans="1:14" x14ac:dyDescent="0.25">
      <c r="A65" s="39" t="s">
        <v>124</v>
      </c>
      <c r="B65" s="40" t="s">
        <v>125</v>
      </c>
      <c r="C65" s="44">
        <v>5283893.1300000008</v>
      </c>
      <c r="D65" s="44">
        <v>2148464.84</v>
      </c>
      <c r="E65" s="44">
        <v>40008.67</v>
      </c>
      <c r="F65" s="44">
        <v>134587.89000000001</v>
      </c>
      <c r="G65" s="44">
        <v>100093.47</v>
      </c>
      <c r="H65" s="44">
        <v>39068.720000000001</v>
      </c>
      <c r="I65" s="44">
        <v>105374.07</v>
      </c>
      <c r="J65" s="44">
        <v>5935.18</v>
      </c>
      <c r="K65" s="44">
        <v>1591.04</v>
      </c>
      <c r="L65" s="45">
        <v>0</v>
      </c>
      <c r="M65" s="44">
        <v>58650.83</v>
      </c>
      <c r="N65" s="47">
        <f t="shared" si="0"/>
        <v>7917667.8399999999</v>
      </c>
    </row>
    <row r="66" spans="1:14" x14ac:dyDescent="0.25">
      <c r="A66" s="39" t="s">
        <v>126</v>
      </c>
      <c r="B66" s="40" t="s">
        <v>127</v>
      </c>
      <c r="C66" s="44">
        <v>1064312.2</v>
      </c>
      <c r="D66" s="44">
        <v>98433.4</v>
      </c>
      <c r="E66" s="44">
        <v>10167.299999999999</v>
      </c>
      <c r="F66" s="44">
        <v>32649.09</v>
      </c>
      <c r="G66" s="44">
        <v>35182.36</v>
      </c>
      <c r="H66" s="44">
        <v>7521.8</v>
      </c>
      <c r="I66" s="44">
        <v>25304.51</v>
      </c>
      <c r="J66" s="44">
        <v>1754.92</v>
      </c>
      <c r="K66" s="44">
        <v>280.05</v>
      </c>
      <c r="L66" s="45">
        <v>0</v>
      </c>
      <c r="M66" s="44">
        <v>0</v>
      </c>
      <c r="N66" s="47">
        <f t="shared" si="0"/>
        <v>1275605.6300000001</v>
      </c>
    </row>
    <row r="67" spans="1:14" x14ac:dyDescent="0.25">
      <c r="A67" s="39" t="s">
        <v>128</v>
      </c>
      <c r="B67" s="40" t="s">
        <v>129</v>
      </c>
      <c r="C67" s="44">
        <v>5807499.3600000003</v>
      </c>
      <c r="D67" s="44">
        <v>2619845.6800000002</v>
      </c>
      <c r="E67" s="44">
        <v>44798.31</v>
      </c>
      <c r="F67" s="44">
        <v>143439.85999999999</v>
      </c>
      <c r="G67" s="44">
        <v>132569.06</v>
      </c>
      <c r="H67" s="44">
        <v>44488.73</v>
      </c>
      <c r="I67" s="44">
        <v>131016.21</v>
      </c>
      <c r="J67" s="44">
        <v>5925.74</v>
      </c>
      <c r="K67" s="44">
        <v>1894.92</v>
      </c>
      <c r="L67" s="45">
        <v>0</v>
      </c>
      <c r="M67" s="44">
        <v>0</v>
      </c>
      <c r="N67" s="47">
        <f t="shared" si="0"/>
        <v>8931477.8700000029</v>
      </c>
    </row>
    <row r="68" spans="1:14" x14ac:dyDescent="0.25">
      <c r="A68" s="39" t="s">
        <v>130</v>
      </c>
      <c r="B68" s="40" t="s">
        <v>131</v>
      </c>
      <c r="C68" s="44">
        <v>266717.96000000002</v>
      </c>
      <c r="D68" s="44">
        <v>67516.58</v>
      </c>
      <c r="E68" s="44">
        <v>2813.58</v>
      </c>
      <c r="F68" s="44">
        <v>9259.75</v>
      </c>
      <c r="G68" s="44">
        <v>6665</v>
      </c>
      <c r="H68" s="44">
        <v>1720.82</v>
      </c>
      <c r="I68" s="44">
        <v>4950.16</v>
      </c>
      <c r="J68" s="44">
        <v>524.42999999999995</v>
      </c>
      <c r="K68" s="44">
        <v>54.83</v>
      </c>
      <c r="L68" s="45">
        <v>0</v>
      </c>
      <c r="M68" s="44">
        <v>0</v>
      </c>
      <c r="N68" s="47">
        <f t="shared" si="0"/>
        <v>360223.11000000004</v>
      </c>
    </row>
    <row r="69" spans="1:14" x14ac:dyDescent="0.25">
      <c r="A69" s="39" t="s">
        <v>132</v>
      </c>
      <c r="B69" s="40" t="s">
        <v>133</v>
      </c>
      <c r="C69" s="44">
        <v>332414.65999999997</v>
      </c>
      <c r="D69" s="44">
        <v>97530.59</v>
      </c>
      <c r="E69" s="44">
        <v>3623.2999999999997</v>
      </c>
      <c r="F69" s="44">
        <v>12007.060000000001</v>
      </c>
      <c r="G69" s="44">
        <v>7878.71</v>
      </c>
      <c r="H69" s="44">
        <v>2079.88</v>
      </c>
      <c r="I69" s="44">
        <v>5700.48</v>
      </c>
      <c r="J69" s="44">
        <v>669.4</v>
      </c>
      <c r="K69" s="44">
        <v>62.31</v>
      </c>
      <c r="L69" s="45">
        <v>0</v>
      </c>
      <c r="M69" s="44">
        <v>0</v>
      </c>
      <c r="N69" s="47">
        <f t="shared" si="0"/>
        <v>461966.39</v>
      </c>
    </row>
    <row r="70" spans="1:14" x14ac:dyDescent="0.25">
      <c r="A70" s="39" t="s">
        <v>134</v>
      </c>
      <c r="B70" s="40" t="s">
        <v>135</v>
      </c>
      <c r="C70" s="44">
        <v>114936.61</v>
      </c>
      <c r="D70" s="44">
        <v>62322.92</v>
      </c>
      <c r="E70" s="44">
        <v>1404.8300000000002</v>
      </c>
      <c r="F70" s="44">
        <v>4452.78</v>
      </c>
      <c r="G70" s="44">
        <v>1298.26</v>
      </c>
      <c r="H70" s="44">
        <v>724.27</v>
      </c>
      <c r="I70" s="44">
        <v>1390.56</v>
      </c>
      <c r="J70" s="44">
        <v>274.13</v>
      </c>
      <c r="K70" s="44">
        <v>21.16</v>
      </c>
      <c r="L70" s="45">
        <v>11207</v>
      </c>
      <c r="M70" s="44">
        <v>0</v>
      </c>
      <c r="N70" s="47">
        <f t="shared" si="0"/>
        <v>198032.52</v>
      </c>
    </row>
    <row r="71" spans="1:14" x14ac:dyDescent="0.25">
      <c r="A71" s="39" t="s">
        <v>136</v>
      </c>
      <c r="B71" s="40" t="s">
        <v>137</v>
      </c>
      <c r="C71" s="44">
        <v>383527.07</v>
      </c>
      <c r="D71" s="44">
        <v>92006.7</v>
      </c>
      <c r="E71" s="44">
        <v>3091.22</v>
      </c>
      <c r="F71" s="44">
        <v>9689.1899999999987</v>
      </c>
      <c r="G71" s="44">
        <v>11119.89</v>
      </c>
      <c r="H71" s="44">
        <v>2980.3</v>
      </c>
      <c r="I71" s="44">
        <v>9805.16</v>
      </c>
      <c r="J71" s="44">
        <v>478.63</v>
      </c>
      <c r="K71" s="44">
        <v>126.8</v>
      </c>
      <c r="L71" s="45">
        <v>23447</v>
      </c>
      <c r="M71" s="44">
        <v>0</v>
      </c>
      <c r="N71" s="47">
        <f t="shared" si="0"/>
        <v>536271.96</v>
      </c>
    </row>
    <row r="72" spans="1:14" x14ac:dyDescent="0.25">
      <c r="A72" s="39" t="s">
        <v>138</v>
      </c>
      <c r="B72" s="40" t="s">
        <v>139</v>
      </c>
      <c r="C72" s="44">
        <v>676871.71</v>
      </c>
      <c r="D72" s="44">
        <v>103623.76</v>
      </c>
      <c r="E72" s="44">
        <v>6178.16</v>
      </c>
      <c r="F72" s="44">
        <v>19985.95</v>
      </c>
      <c r="G72" s="44">
        <v>22467.37</v>
      </c>
      <c r="H72" s="44">
        <v>4825.1899999999996</v>
      </c>
      <c r="I72" s="44">
        <v>16738.73</v>
      </c>
      <c r="J72" s="44">
        <v>1084.33</v>
      </c>
      <c r="K72" s="44">
        <v>182.99</v>
      </c>
      <c r="L72" s="45">
        <v>0</v>
      </c>
      <c r="M72" s="44">
        <v>0</v>
      </c>
      <c r="N72" s="47">
        <f t="shared" si="0"/>
        <v>851958.18999999983</v>
      </c>
    </row>
    <row r="73" spans="1:14" x14ac:dyDescent="0.25">
      <c r="A73" s="39" t="s">
        <v>140</v>
      </c>
      <c r="B73" s="40" t="s">
        <v>141</v>
      </c>
      <c r="C73" s="44">
        <v>171458.52000000002</v>
      </c>
      <c r="D73" s="44">
        <v>94838.42</v>
      </c>
      <c r="E73" s="44">
        <v>2110.9100000000003</v>
      </c>
      <c r="F73" s="44">
        <v>6764.5999999999995</v>
      </c>
      <c r="G73" s="44">
        <v>2906.16</v>
      </c>
      <c r="H73" s="44">
        <v>1053.0899999999999</v>
      </c>
      <c r="I73" s="44">
        <v>2357.66</v>
      </c>
      <c r="J73" s="44">
        <v>414</v>
      </c>
      <c r="K73" s="44">
        <v>29.15</v>
      </c>
      <c r="L73" s="45">
        <v>19</v>
      </c>
      <c r="M73" s="44">
        <v>0</v>
      </c>
      <c r="N73" s="47">
        <f t="shared" ref="N73:N136" si="1">SUM(C73:M73)</f>
        <v>281951.50999999995</v>
      </c>
    </row>
    <row r="74" spans="1:14" x14ac:dyDescent="0.25">
      <c r="A74" s="39" t="s">
        <v>142</v>
      </c>
      <c r="B74" s="40" t="s">
        <v>143</v>
      </c>
      <c r="C74" s="44">
        <v>705792.21</v>
      </c>
      <c r="D74" s="44">
        <v>497935.42</v>
      </c>
      <c r="E74" s="44">
        <v>6150.88</v>
      </c>
      <c r="F74" s="44">
        <v>20598.84</v>
      </c>
      <c r="G74" s="44">
        <v>14069.37</v>
      </c>
      <c r="H74" s="44">
        <v>4850.3599999999997</v>
      </c>
      <c r="I74" s="44">
        <v>12830.57</v>
      </c>
      <c r="J74" s="44">
        <v>1191</v>
      </c>
      <c r="K74" s="44">
        <v>173.83</v>
      </c>
      <c r="L74" s="45">
        <v>0</v>
      </c>
      <c r="M74" s="44">
        <v>0</v>
      </c>
      <c r="N74" s="47">
        <f t="shared" si="1"/>
        <v>1263592.4800000002</v>
      </c>
    </row>
    <row r="75" spans="1:14" x14ac:dyDescent="0.25">
      <c r="A75" s="39" t="s">
        <v>144</v>
      </c>
      <c r="B75" s="40" t="s">
        <v>145</v>
      </c>
      <c r="C75" s="44">
        <v>86613135.74000001</v>
      </c>
      <c r="D75" s="44">
        <v>24410558.93</v>
      </c>
      <c r="E75" s="44">
        <v>671920.57</v>
      </c>
      <c r="F75" s="44">
        <v>2094158.7400000002</v>
      </c>
      <c r="G75" s="44">
        <v>695700.25</v>
      </c>
      <c r="H75" s="44">
        <v>655630.80000000005</v>
      </c>
      <c r="I75" s="44">
        <v>1430006.93</v>
      </c>
      <c r="J75" s="44">
        <v>85793.05</v>
      </c>
      <c r="K75" s="44">
        <v>28691.11</v>
      </c>
      <c r="L75" s="45">
        <v>28934319</v>
      </c>
      <c r="M75" s="44">
        <v>0</v>
      </c>
      <c r="N75" s="47">
        <f t="shared" si="1"/>
        <v>145619915.12</v>
      </c>
    </row>
    <row r="76" spans="1:14" x14ac:dyDescent="0.25">
      <c r="A76" s="39" t="s">
        <v>146</v>
      </c>
      <c r="B76" s="40" t="s">
        <v>147</v>
      </c>
      <c r="C76" s="44">
        <v>2860131.2</v>
      </c>
      <c r="D76" s="44">
        <v>1145772.1399999999</v>
      </c>
      <c r="E76" s="44">
        <v>22306.41</v>
      </c>
      <c r="F76" s="44">
        <v>70698.12</v>
      </c>
      <c r="G76" s="44">
        <v>62549.3</v>
      </c>
      <c r="H76" s="44">
        <v>22252.57</v>
      </c>
      <c r="I76" s="44">
        <v>64081.36</v>
      </c>
      <c r="J76" s="44">
        <v>3242.21</v>
      </c>
      <c r="K76" s="44">
        <v>952.32</v>
      </c>
      <c r="L76" s="45">
        <v>0</v>
      </c>
      <c r="M76" s="44">
        <v>0</v>
      </c>
      <c r="N76" s="47">
        <f t="shared" si="1"/>
        <v>4251985.63</v>
      </c>
    </row>
    <row r="77" spans="1:14" x14ac:dyDescent="0.25">
      <c r="A77" s="39" t="s">
        <v>148</v>
      </c>
      <c r="B77" s="40" t="s">
        <v>149</v>
      </c>
      <c r="C77" s="44">
        <v>274369.08</v>
      </c>
      <c r="D77" s="44">
        <v>52389.8</v>
      </c>
      <c r="E77" s="44">
        <v>2876.0099999999998</v>
      </c>
      <c r="F77" s="44">
        <v>9103.9</v>
      </c>
      <c r="G77" s="44">
        <v>8162.23</v>
      </c>
      <c r="H77" s="44">
        <v>1896.38</v>
      </c>
      <c r="I77" s="44">
        <v>6074.02</v>
      </c>
      <c r="J77" s="44">
        <v>504.04</v>
      </c>
      <c r="K77" s="44">
        <v>67.27</v>
      </c>
      <c r="L77" s="45">
        <v>8044</v>
      </c>
      <c r="M77" s="44">
        <v>0</v>
      </c>
      <c r="N77" s="47">
        <f t="shared" si="1"/>
        <v>363486.73000000004</v>
      </c>
    </row>
    <row r="78" spans="1:14" x14ac:dyDescent="0.25">
      <c r="A78" s="39" t="s">
        <v>150</v>
      </c>
      <c r="B78" s="40" t="s">
        <v>151</v>
      </c>
      <c r="C78" s="44">
        <v>597325.79</v>
      </c>
      <c r="D78" s="44">
        <v>280608.98</v>
      </c>
      <c r="E78" s="44">
        <v>5262.71</v>
      </c>
      <c r="F78" s="44">
        <v>16854.04</v>
      </c>
      <c r="G78" s="44">
        <v>17138.89</v>
      </c>
      <c r="H78" s="44">
        <v>4395.1000000000004</v>
      </c>
      <c r="I78" s="44">
        <v>14059.13</v>
      </c>
      <c r="J78" s="44">
        <v>836.43</v>
      </c>
      <c r="K78" s="44">
        <v>174.33</v>
      </c>
      <c r="L78" s="45">
        <v>25420</v>
      </c>
      <c r="M78" s="44">
        <v>0</v>
      </c>
      <c r="N78" s="47">
        <f t="shared" si="1"/>
        <v>962075.4</v>
      </c>
    </row>
    <row r="79" spans="1:14" x14ac:dyDescent="0.25">
      <c r="A79" s="39" t="s">
        <v>152</v>
      </c>
      <c r="B79" s="40" t="s">
        <v>153</v>
      </c>
      <c r="C79" s="44">
        <v>435522.05</v>
      </c>
      <c r="D79" s="44">
        <v>226342.31999999998</v>
      </c>
      <c r="E79" s="44">
        <v>5342.7699999999995</v>
      </c>
      <c r="F79" s="44">
        <v>16992.89</v>
      </c>
      <c r="G79" s="44">
        <v>8818.73</v>
      </c>
      <c r="H79" s="44">
        <v>2728.92</v>
      </c>
      <c r="I79" s="44">
        <v>6754.79</v>
      </c>
      <c r="J79" s="44">
        <v>1015.73</v>
      </c>
      <c r="K79" s="44">
        <v>78.81</v>
      </c>
      <c r="L79" s="45">
        <v>0</v>
      </c>
      <c r="M79" s="44">
        <v>0</v>
      </c>
      <c r="N79" s="47">
        <f t="shared" si="1"/>
        <v>703597.01000000013</v>
      </c>
    </row>
    <row r="80" spans="1:14" x14ac:dyDescent="0.25">
      <c r="A80" s="39" t="s">
        <v>154</v>
      </c>
      <c r="B80" s="40" t="s">
        <v>155</v>
      </c>
      <c r="C80" s="44">
        <v>2871796.59</v>
      </c>
      <c r="D80" s="44">
        <v>174905.75</v>
      </c>
      <c r="E80" s="44">
        <v>16569.079999999998</v>
      </c>
      <c r="F80" s="44">
        <v>48397.97</v>
      </c>
      <c r="G80" s="44">
        <v>21591.83</v>
      </c>
      <c r="H80" s="44">
        <v>25755.84</v>
      </c>
      <c r="I80" s="44">
        <v>59226.07</v>
      </c>
      <c r="J80" s="44">
        <v>839.13</v>
      </c>
      <c r="K80" s="44">
        <v>1279.1300000000001</v>
      </c>
      <c r="L80" s="45">
        <v>0</v>
      </c>
      <c r="M80" s="44">
        <v>0</v>
      </c>
      <c r="N80" s="47">
        <f t="shared" si="1"/>
        <v>3220361.3899999997</v>
      </c>
    </row>
    <row r="81" spans="1:14" x14ac:dyDescent="0.25">
      <c r="A81" s="39" t="s">
        <v>156</v>
      </c>
      <c r="B81" s="40" t="s">
        <v>157</v>
      </c>
      <c r="C81" s="44">
        <v>3250920.59</v>
      </c>
      <c r="D81" s="44">
        <v>1399633.3</v>
      </c>
      <c r="E81" s="44">
        <v>26489.789999999997</v>
      </c>
      <c r="F81" s="44">
        <v>85256.27</v>
      </c>
      <c r="G81" s="44">
        <v>91260.24</v>
      </c>
      <c r="H81" s="44">
        <v>24472.31</v>
      </c>
      <c r="I81" s="44">
        <v>78471.199999999997</v>
      </c>
      <c r="J81" s="44">
        <v>4165.5</v>
      </c>
      <c r="K81" s="44">
        <v>1006.29</v>
      </c>
      <c r="L81" s="45">
        <v>0</v>
      </c>
      <c r="M81" s="44">
        <v>0</v>
      </c>
      <c r="N81" s="47">
        <f t="shared" si="1"/>
        <v>4961675.4899999993</v>
      </c>
    </row>
    <row r="82" spans="1:14" x14ac:dyDescent="0.25">
      <c r="A82" s="39" t="s">
        <v>158</v>
      </c>
      <c r="B82" s="40" t="s">
        <v>159</v>
      </c>
      <c r="C82" s="44">
        <v>150474.59</v>
      </c>
      <c r="D82" s="44">
        <v>65262.35</v>
      </c>
      <c r="E82" s="44">
        <v>1924.79</v>
      </c>
      <c r="F82" s="44">
        <v>5999.0199999999995</v>
      </c>
      <c r="G82" s="44">
        <v>1199.23</v>
      </c>
      <c r="H82" s="44">
        <v>957.18</v>
      </c>
      <c r="I82" s="44">
        <v>1614.4</v>
      </c>
      <c r="J82" s="44">
        <v>360.6</v>
      </c>
      <c r="K82" s="44">
        <v>28.08</v>
      </c>
      <c r="L82" s="45">
        <v>0</v>
      </c>
      <c r="M82" s="44">
        <v>0</v>
      </c>
      <c r="N82" s="47">
        <f t="shared" si="1"/>
        <v>227820.24</v>
      </c>
    </row>
    <row r="83" spans="1:14" x14ac:dyDescent="0.25">
      <c r="A83" s="39" t="s">
        <v>160</v>
      </c>
      <c r="B83" s="40" t="s">
        <v>161</v>
      </c>
      <c r="C83" s="44">
        <v>485167.14</v>
      </c>
      <c r="D83" s="44">
        <v>257178.45</v>
      </c>
      <c r="E83" s="44">
        <v>4380.0700000000006</v>
      </c>
      <c r="F83" s="44">
        <v>15655.830000000002</v>
      </c>
      <c r="G83" s="44">
        <v>6967.08</v>
      </c>
      <c r="H83" s="44">
        <v>2971.33</v>
      </c>
      <c r="I83" s="44">
        <v>6453.84</v>
      </c>
      <c r="J83" s="44">
        <v>858.72</v>
      </c>
      <c r="K83" s="44">
        <v>88.22</v>
      </c>
      <c r="L83" s="45">
        <v>0</v>
      </c>
      <c r="M83" s="44">
        <v>0</v>
      </c>
      <c r="N83" s="47">
        <f t="shared" si="1"/>
        <v>779720.67999999982</v>
      </c>
    </row>
    <row r="84" spans="1:14" x14ac:dyDescent="0.25">
      <c r="A84" s="39" t="s">
        <v>162</v>
      </c>
      <c r="B84" s="40" t="s">
        <v>163</v>
      </c>
      <c r="C84" s="44">
        <v>319619.56</v>
      </c>
      <c r="D84" s="44">
        <v>98969.81</v>
      </c>
      <c r="E84" s="44">
        <v>3150.71</v>
      </c>
      <c r="F84" s="44">
        <v>10265.07</v>
      </c>
      <c r="G84" s="44">
        <v>9017.91</v>
      </c>
      <c r="H84" s="44">
        <v>2173.7800000000002</v>
      </c>
      <c r="I84" s="44">
        <v>6832.91</v>
      </c>
      <c r="J84" s="44">
        <v>575.22</v>
      </c>
      <c r="K84" s="44">
        <v>76.319999999999993</v>
      </c>
      <c r="L84" s="45">
        <v>0</v>
      </c>
      <c r="M84" s="44">
        <v>0</v>
      </c>
      <c r="N84" s="47">
        <f t="shared" si="1"/>
        <v>450681.29</v>
      </c>
    </row>
    <row r="85" spans="1:14" x14ac:dyDescent="0.25">
      <c r="A85" s="39" t="s">
        <v>164</v>
      </c>
      <c r="B85" s="40" t="s">
        <v>165</v>
      </c>
      <c r="C85" s="44">
        <v>510524.42</v>
      </c>
      <c r="D85" s="44">
        <v>173654.82</v>
      </c>
      <c r="E85" s="44">
        <v>3993.2999999999997</v>
      </c>
      <c r="F85" s="44">
        <v>12718.650000000001</v>
      </c>
      <c r="G85" s="44">
        <v>11444</v>
      </c>
      <c r="H85" s="44">
        <v>3953.32</v>
      </c>
      <c r="I85" s="44">
        <v>11522.4</v>
      </c>
      <c r="J85" s="44">
        <v>565.07000000000005</v>
      </c>
      <c r="K85" s="44">
        <v>168.38</v>
      </c>
      <c r="L85" s="45">
        <v>9120</v>
      </c>
      <c r="M85" s="44">
        <v>0</v>
      </c>
      <c r="N85" s="47">
        <f t="shared" si="1"/>
        <v>737664.36</v>
      </c>
    </row>
    <row r="86" spans="1:14" x14ac:dyDescent="0.25">
      <c r="A86" s="39" t="s">
        <v>166</v>
      </c>
      <c r="B86" s="40" t="s">
        <v>167</v>
      </c>
      <c r="C86" s="44">
        <v>222549.71000000002</v>
      </c>
      <c r="D86" s="44">
        <v>83680.95</v>
      </c>
      <c r="E86" s="44">
        <v>2019.01</v>
      </c>
      <c r="F86" s="44">
        <v>6661.11</v>
      </c>
      <c r="G86" s="44">
        <v>3379.11</v>
      </c>
      <c r="H86" s="44">
        <v>1559.9</v>
      </c>
      <c r="I86" s="44">
        <v>3745.24</v>
      </c>
      <c r="J86" s="44">
        <v>314.37</v>
      </c>
      <c r="K86" s="44">
        <v>58.16</v>
      </c>
      <c r="L86" s="45">
        <v>0</v>
      </c>
      <c r="M86" s="44">
        <v>0</v>
      </c>
      <c r="N86" s="47">
        <f t="shared" si="1"/>
        <v>323967.56</v>
      </c>
    </row>
    <row r="87" spans="1:14" x14ac:dyDescent="0.25">
      <c r="A87" s="39" t="s">
        <v>168</v>
      </c>
      <c r="B87" s="40" t="s">
        <v>169</v>
      </c>
      <c r="C87" s="44">
        <v>17027912.100000001</v>
      </c>
      <c r="D87" s="44">
        <v>3574070.1799999997</v>
      </c>
      <c r="E87" s="44">
        <v>113833.07</v>
      </c>
      <c r="F87" s="44">
        <v>365798.49</v>
      </c>
      <c r="G87" s="44">
        <v>218121.23</v>
      </c>
      <c r="H87" s="44">
        <v>136360.32999999999</v>
      </c>
      <c r="I87" s="44">
        <v>333091.44</v>
      </c>
      <c r="J87" s="44">
        <v>16611.150000000001</v>
      </c>
      <c r="K87" s="44">
        <v>6070.66</v>
      </c>
      <c r="L87" s="45">
        <v>2947051</v>
      </c>
      <c r="M87" s="44">
        <v>0</v>
      </c>
      <c r="N87" s="47">
        <f t="shared" si="1"/>
        <v>24738919.649999999</v>
      </c>
    </row>
    <row r="88" spans="1:14" x14ac:dyDescent="0.25">
      <c r="A88" s="39" t="s">
        <v>170</v>
      </c>
      <c r="B88" s="40" t="s">
        <v>171</v>
      </c>
      <c r="C88" s="44">
        <v>179699.23</v>
      </c>
      <c r="D88" s="44">
        <v>118604.95000000001</v>
      </c>
      <c r="E88" s="44">
        <v>2073.89</v>
      </c>
      <c r="F88" s="44">
        <v>6546.73</v>
      </c>
      <c r="G88" s="44">
        <v>4267.37</v>
      </c>
      <c r="H88" s="44">
        <v>1184.18</v>
      </c>
      <c r="I88" s="44">
        <v>3290.07</v>
      </c>
      <c r="J88" s="44">
        <v>384.37</v>
      </c>
      <c r="K88" s="44">
        <v>38.17</v>
      </c>
      <c r="L88" s="45">
        <v>0</v>
      </c>
      <c r="M88" s="44">
        <v>0</v>
      </c>
      <c r="N88" s="47">
        <f t="shared" si="1"/>
        <v>316088.96000000002</v>
      </c>
    </row>
    <row r="89" spans="1:14" x14ac:dyDescent="0.25">
      <c r="A89" s="39" t="s">
        <v>172</v>
      </c>
      <c r="B89" s="40" t="s">
        <v>173</v>
      </c>
      <c r="C89" s="44">
        <v>218947.74</v>
      </c>
      <c r="D89" s="44">
        <v>96111.19</v>
      </c>
      <c r="E89" s="44">
        <v>2257.38</v>
      </c>
      <c r="F89" s="44">
        <v>7196.13</v>
      </c>
      <c r="G89" s="44">
        <v>5000.03</v>
      </c>
      <c r="H89" s="44">
        <v>1509.17</v>
      </c>
      <c r="I89" s="44">
        <v>4204.28</v>
      </c>
      <c r="J89" s="44">
        <v>397.66</v>
      </c>
      <c r="K89" s="44">
        <v>53.5</v>
      </c>
      <c r="L89" s="45">
        <v>0</v>
      </c>
      <c r="M89" s="44">
        <v>0</v>
      </c>
      <c r="N89" s="47">
        <f t="shared" si="1"/>
        <v>335677.08</v>
      </c>
    </row>
    <row r="90" spans="1:14" x14ac:dyDescent="0.25">
      <c r="A90" s="39" t="s">
        <v>174</v>
      </c>
      <c r="B90" s="40" t="s">
        <v>175</v>
      </c>
      <c r="C90" s="44">
        <v>378515.61</v>
      </c>
      <c r="D90" s="44">
        <v>55748.800000000003</v>
      </c>
      <c r="E90" s="44">
        <v>3829.11</v>
      </c>
      <c r="F90" s="44">
        <v>12222.99</v>
      </c>
      <c r="G90" s="44">
        <v>11072.56</v>
      </c>
      <c r="H90" s="44">
        <v>2627.17</v>
      </c>
      <c r="I90" s="44">
        <v>8391.4599999999991</v>
      </c>
      <c r="J90" s="44">
        <v>669.2</v>
      </c>
      <c r="K90" s="44">
        <v>94.47</v>
      </c>
      <c r="L90" s="45">
        <v>0</v>
      </c>
      <c r="M90" s="44">
        <v>0</v>
      </c>
      <c r="N90" s="47">
        <f t="shared" si="1"/>
        <v>473171.36999999994</v>
      </c>
    </row>
    <row r="91" spans="1:14" x14ac:dyDescent="0.25">
      <c r="A91" s="39" t="s">
        <v>176</v>
      </c>
      <c r="B91" s="40" t="s">
        <v>177</v>
      </c>
      <c r="C91" s="44">
        <v>921356.84</v>
      </c>
      <c r="D91" s="44">
        <v>454906.95</v>
      </c>
      <c r="E91" s="44">
        <v>6547.82</v>
      </c>
      <c r="F91" s="44">
        <v>20698.989999999998</v>
      </c>
      <c r="G91" s="44">
        <v>29426</v>
      </c>
      <c r="H91" s="44">
        <v>7418.4</v>
      </c>
      <c r="I91" s="44">
        <v>25830.46</v>
      </c>
      <c r="J91" s="44">
        <v>781.64</v>
      </c>
      <c r="K91" s="44">
        <v>331.68</v>
      </c>
      <c r="L91" s="45">
        <v>0</v>
      </c>
      <c r="M91" s="44">
        <v>0</v>
      </c>
      <c r="N91" s="47">
        <f t="shared" si="1"/>
        <v>1467298.7799999998</v>
      </c>
    </row>
    <row r="92" spans="1:14" x14ac:dyDescent="0.25">
      <c r="A92" s="39" t="s">
        <v>178</v>
      </c>
      <c r="B92" s="40" t="s">
        <v>179</v>
      </c>
      <c r="C92" s="44">
        <v>664215.33000000007</v>
      </c>
      <c r="D92" s="44">
        <v>156421.54999999999</v>
      </c>
      <c r="E92" s="44">
        <v>4630.59</v>
      </c>
      <c r="F92" s="44">
        <v>14806.61</v>
      </c>
      <c r="G92" s="44">
        <v>10749.33</v>
      </c>
      <c r="H92" s="44">
        <v>5320.65</v>
      </c>
      <c r="I92" s="44">
        <v>13993.18</v>
      </c>
      <c r="J92" s="44">
        <v>557.88</v>
      </c>
      <c r="K92" s="44">
        <v>237.2</v>
      </c>
      <c r="L92" s="45">
        <v>69726</v>
      </c>
      <c r="M92" s="44">
        <v>0</v>
      </c>
      <c r="N92" s="47">
        <f t="shared" si="1"/>
        <v>940658.32000000007</v>
      </c>
    </row>
    <row r="93" spans="1:14" x14ac:dyDescent="0.25">
      <c r="A93" s="39" t="s">
        <v>180</v>
      </c>
      <c r="B93" s="40" t="s">
        <v>181</v>
      </c>
      <c r="C93" s="44">
        <v>1938845.77</v>
      </c>
      <c r="D93" s="44">
        <v>134593.54</v>
      </c>
      <c r="E93" s="44">
        <v>15831.759999999998</v>
      </c>
      <c r="F93" s="44">
        <v>50459.149999999994</v>
      </c>
      <c r="G93" s="44">
        <v>72600.509999999995</v>
      </c>
      <c r="H93" s="44">
        <v>14770.91</v>
      </c>
      <c r="I93" s="44">
        <v>53619.92</v>
      </c>
      <c r="J93" s="44">
        <v>2358.2399999999998</v>
      </c>
      <c r="K93" s="44">
        <v>615.35</v>
      </c>
      <c r="L93" s="45">
        <v>0</v>
      </c>
      <c r="M93" s="44">
        <v>0</v>
      </c>
      <c r="N93" s="47">
        <f t="shared" si="1"/>
        <v>2283695.1500000004</v>
      </c>
    </row>
    <row r="94" spans="1:14" x14ac:dyDescent="0.25">
      <c r="A94" s="39" t="s">
        <v>182</v>
      </c>
      <c r="B94" s="40" t="s">
        <v>183</v>
      </c>
      <c r="C94" s="44">
        <v>206555.44</v>
      </c>
      <c r="D94" s="44">
        <v>89782.909999999989</v>
      </c>
      <c r="E94" s="44">
        <v>1973.9600000000003</v>
      </c>
      <c r="F94" s="44">
        <v>6176.3899999999994</v>
      </c>
      <c r="G94" s="44">
        <v>2741.91</v>
      </c>
      <c r="H94" s="44">
        <v>1513.09</v>
      </c>
      <c r="I94" s="44">
        <v>3470.09</v>
      </c>
      <c r="J94" s="44">
        <v>329.53</v>
      </c>
      <c r="K94" s="44">
        <v>58.87</v>
      </c>
      <c r="L94" s="45">
        <v>0</v>
      </c>
      <c r="M94" s="44">
        <v>0</v>
      </c>
      <c r="N94" s="47">
        <f t="shared" si="1"/>
        <v>312602.19000000006</v>
      </c>
    </row>
    <row r="95" spans="1:14" x14ac:dyDescent="0.25">
      <c r="A95" s="39" t="s">
        <v>184</v>
      </c>
      <c r="B95" s="40" t="s">
        <v>185</v>
      </c>
      <c r="C95" s="44">
        <v>515887.67</v>
      </c>
      <c r="D95" s="44">
        <v>205914.63999999998</v>
      </c>
      <c r="E95" s="44">
        <v>4006.2199999999993</v>
      </c>
      <c r="F95" s="44">
        <v>12587.17</v>
      </c>
      <c r="G95" s="44">
        <v>14709.09</v>
      </c>
      <c r="H95" s="44">
        <v>4065.45</v>
      </c>
      <c r="I95" s="44">
        <v>13132.98</v>
      </c>
      <c r="J95" s="44">
        <v>533.88</v>
      </c>
      <c r="K95" s="44">
        <v>176.41</v>
      </c>
      <c r="L95" s="45">
        <v>0</v>
      </c>
      <c r="M95" s="44">
        <v>0</v>
      </c>
      <c r="N95" s="47">
        <f t="shared" si="1"/>
        <v>771013.50999999989</v>
      </c>
    </row>
    <row r="96" spans="1:14" x14ac:dyDescent="0.25">
      <c r="A96" s="39" t="s">
        <v>186</v>
      </c>
      <c r="B96" s="40" t="s">
        <v>187</v>
      </c>
      <c r="C96" s="44">
        <v>303389.59000000003</v>
      </c>
      <c r="D96" s="44">
        <v>171742.47</v>
      </c>
      <c r="E96" s="44">
        <v>3344.25</v>
      </c>
      <c r="F96" s="44">
        <v>10612.68</v>
      </c>
      <c r="G96" s="44">
        <v>7733.35</v>
      </c>
      <c r="H96" s="44">
        <v>2032.13</v>
      </c>
      <c r="I96" s="44">
        <v>5910.34</v>
      </c>
      <c r="J96" s="44">
        <v>612.36</v>
      </c>
      <c r="K96" s="44">
        <v>68.010000000000005</v>
      </c>
      <c r="L96" s="45">
        <v>3048</v>
      </c>
      <c r="M96" s="44">
        <v>0</v>
      </c>
      <c r="N96" s="47">
        <f t="shared" si="1"/>
        <v>508493.18000000005</v>
      </c>
    </row>
    <row r="97" spans="1:14" x14ac:dyDescent="0.25">
      <c r="A97" s="39" t="s">
        <v>188</v>
      </c>
      <c r="B97" s="40" t="s">
        <v>189</v>
      </c>
      <c r="C97" s="44">
        <v>216998.26</v>
      </c>
      <c r="D97" s="44">
        <v>38413.599999999999</v>
      </c>
      <c r="E97" s="44">
        <v>2285.81</v>
      </c>
      <c r="F97" s="44">
        <v>7302</v>
      </c>
      <c r="G97" s="44">
        <v>6075.76</v>
      </c>
      <c r="H97" s="44">
        <v>1474.03</v>
      </c>
      <c r="I97" s="44">
        <v>4596.93</v>
      </c>
      <c r="J97" s="44">
        <v>408.52</v>
      </c>
      <c r="K97" s="44">
        <v>50.96</v>
      </c>
      <c r="L97" s="45">
        <v>0</v>
      </c>
      <c r="M97" s="44">
        <v>0</v>
      </c>
      <c r="N97" s="47">
        <f t="shared" si="1"/>
        <v>277605.87000000011</v>
      </c>
    </row>
    <row r="98" spans="1:14" x14ac:dyDescent="0.25">
      <c r="A98" s="39" t="s">
        <v>190</v>
      </c>
      <c r="B98" s="40" t="s">
        <v>191</v>
      </c>
      <c r="C98" s="44">
        <v>529015.68999999994</v>
      </c>
      <c r="D98" s="44">
        <v>109232.27</v>
      </c>
      <c r="E98" s="44">
        <v>4823.92</v>
      </c>
      <c r="F98" s="44">
        <v>15954.57</v>
      </c>
      <c r="G98" s="44">
        <v>16756.740000000002</v>
      </c>
      <c r="H98" s="44">
        <v>3666.87</v>
      </c>
      <c r="I98" s="44">
        <v>12283.71</v>
      </c>
      <c r="J98" s="44">
        <v>837.15</v>
      </c>
      <c r="K98" s="44">
        <v>134.27000000000001</v>
      </c>
      <c r="L98" s="45">
        <v>0</v>
      </c>
      <c r="M98" s="44">
        <v>0</v>
      </c>
      <c r="N98" s="47">
        <f t="shared" si="1"/>
        <v>692705.19</v>
      </c>
    </row>
    <row r="99" spans="1:14" x14ac:dyDescent="0.25">
      <c r="A99" s="39" t="s">
        <v>192</v>
      </c>
      <c r="B99" s="40" t="s">
        <v>193</v>
      </c>
      <c r="C99" s="44">
        <v>863749.8</v>
      </c>
      <c r="D99" s="44">
        <v>456493.39</v>
      </c>
      <c r="E99" s="44">
        <v>6420.77</v>
      </c>
      <c r="F99" s="44">
        <v>19381.669999999998</v>
      </c>
      <c r="G99" s="44">
        <v>16052.18</v>
      </c>
      <c r="H99" s="44">
        <v>7127.58</v>
      </c>
      <c r="I99" s="44">
        <v>19765.29</v>
      </c>
      <c r="J99" s="44">
        <v>881.34</v>
      </c>
      <c r="K99" s="44">
        <v>323.8</v>
      </c>
      <c r="L99" s="45">
        <v>34310</v>
      </c>
      <c r="M99" s="44">
        <v>0</v>
      </c>
      <c r="N99" s="47">
        <f t="shared" si="1"/>
        <v>1424505.82</v>
      </c>
    </row>
    <row r="100" spans="1:14" x14ac:dyDescent="0.25">
      <c r="A100" s="39" t="s">
        <v>194</v>
      </c>
      <c r="B100" s="40" t="s">
        <v>195</v>
      </c>
      <c r="C100" s="44">
        <v>188304.6</v>
      </c>
      <c r="D100" s="44">
        <v>56288.69</v>
      </c>
      <c r="E100" s="44">
        <v>2137.2999999999997</v>
      </c>
      <c r="F100" s="44">
        <v>6830.68</v>
      </c>
      <c r="G100" s="44">
        <v>4672.54</v>
      </c>
      <c r="H100" s="44">
        <v>1219.6500000000001</v>
      </c>
      <c r="I100" s="44">
        <v>3499.5</v>
      </c>
      <c r="J100" s="44">
        <v>422.82</v>
      </c>
      <c r="K100" s="44">
        <v>38.25</v>
      </c>
      <c r="L100" s="45">
        <v>0</v>
      </c>
      <c r="M100" s="44">
        <v>0</v>
      </c>
      <c r="N100" s="47">
        <f t="shared" si="1"/>
        <v>263414.02999999997</v>
      </c>
    </row>
    <row r="101" spans="1:14" x14ac:dyDescent="0.25">
      <c r="A101" s="39" t="s">
        <v>196</v>
      </c>
      <c r="B101" s="40" t="s">
        <v>197</v>
      </c>
      <c r="C101" s="44">
        <v>93723.09</v>
      </c>
      <c r="D101" s="44">
        <v>49478.080000000002</v>
      </c>
      <c r="E101" s="44">
        <v>1166.55</v>
      </c>
      <c r="F101" s="44">
        <v>3750.33</v>
      </c>
      <c r="G101" s="44">
        <v>1359.61</v>
      </c>
      <c r="H101" s="44">
        <v>566.01</v>
      </c>
      <c r="I101" s="44">
        <v>1172.8499999999999</v>
      </c>
      <c r="J101" s="44">
        <v>235.63</v>
      </c>
      <c r="K101" s="44">
        <v>15.04</v>
      </c>
      <c r="L101" s="45">
        <v>0</v>
      </c>
      <c r="M101" s="44">
        <v>0</v>
      </c>
      <c r="N101" s="47">
        <f t="shared" si="1"/>
        <v>151467.18999999997</v>
      </c>
    </row>
    <row r="102" spans="1:14" x14ac:dyDescent="0.25">
      <c r="A102" s="39" t="s">
        <v>198</v>
      </c>
      <c r="B102" s="40" t="s">
        <v>199</v>
      </c>
      <c r="C102" s="44">
        <v>198957.92</v>
      </c>
      <c r="D102" s="44">
        <v>47024.6</v>
      </c>
      <c r="E102" s="44">
        <v>2243.91</v>
      </c>
      <c r="F102" s="44">
        <v>7224.9500000000007</v>
      </c>
      <c r="G102" s="44">
        <v>4893.08</v>
      </c>
      <c r="H102" s="44">
        <v>1280.31</v>
      </c>
      <c r="I102" s="44">
        <v>3645.31</v>
      </c>
      <c r="J102" s="44">
        <v>428.66</v>
      </c>
      <c r="K102" s="44">
        <v>39.85</v>
      </c>
      <c r="L102" s="45">
        <v>0</v>
      </c>
      <c r="M102" s="44">
        <v>0</v>
      </c>
      <c r="N102" s="47">
        <f t="shared" si="1"/>
        <v>265738.58999999997</v>
      </c>
    </row>
    <row r="103" spans="1:14" x14ac:dyDescent="0.25">
      <c r="A103" s="39" t="s">
        <v>200</v>
      </c>
      <c r="B103" s="40" t="s">
        <v>201</v>
      </c>
      <c r="C103" s="44">
        <v>411775.73</v>
      </c>
      <c r="D103" s="44">
        <v>185726.31</v>
      </c>
      <c r="E103" s="44">
        <v>4142.7800000000007</v>
      </c>
      <c r="F103" s="44">
        <v>13225.25</v>
      </c>
      <c r="G103" s="44">
        <v>12373.53</v>
      </c>
      <c r="H103" s="44">
        <v>2866.33</v>
      </c>
      <c r="I103" s="44">
        <v>9198.67</v>
      </c>
      <c r="J103" s="44">
        <v>719.61</v>
      </c>
      <c r="K103" s="44">
        <v>103.6</v>
      </c>
      <c r="L103" s="45">
        <v>28959</v>
      </c>
      <c r="M103" s="44">
        <v>0</v>
      </c>
      <c r="N103" s="47">
        <f t="shared" si="1"/>
        <v>669090.81000000006</v>
      </c>
    </row>
    <row r="104" spans="1:14" x14ac:dyDescent="0.25">
      <c r="A104" s="39" t="s">
        <v>202</v>
      </c>
      <c r="B104" s="40" t="s">
        <v>203</v>
      </c>
      <c r="C104" s="44">
        <v>173700.19999999998</v>
      </c>
      <c r="D104" s="44">
        <v>48185.58</v>
      </c>
      <c r="E104" s="44">
        <v>1497.54</v>
      </c>
      <c r="F104" s="44">
        <v>4984.4699999999993</v>
      </c>
      <c r="G104" s="44">
        <v>1969.37</v>
      </c>
      <c r="H104" s="44">
        <v>1233.06</v>
      </c>
      <c r="I104" s="44">
        <v>2699.13</v>
      </c>
      <c r="J104" s="44">
        <v>223.45</v>
      </c>
      <c r="K104" s="44">
        <v>47.13</v>
      </c>
      <c r="L104" s="45">
        <v>8392</v>
      </c>
      <c r="M104" s="44">
        <v>0</v>
      </c>
      <c r="N104" s="47">
        <f t="shared" si="1"/>
        <v>242931.93</v>
      </c>
    </row>
    <row r="105" spans="1:14" x14ac:dyDescent="0.25">
      <c r="A105" s="39" t="s">
        <v>204</v>
      </c>
      <c r="B105" s="40" t="s">
        <v>205</v>
      </c>
      <c r="C105" s="44">
        <v>197024.75</v>
      </c>
      <c r="D105" s="44">
        <v>113692.47</v>
      </c>
      <c r="E105" s="44">
        <v>2102.58</v>
      </c>
      <c r="F105" s="44">
        <v>6692.47</v>
      </c>
      <c r="G105" s="44">
        <v>4691.26</v>
      </c>
      <c r="H105" s="44">
        <v>1336.11</v>
      </c>
      <c r="I105" s="44">
        <v>3793.69</v>
      </c>
      <c r="J105" s="44">
        <v>380.98</v>
      </c>
      <c r="K105" s="44">
        <v>45.9</v>
      </c>
      <c r="L105" s="45">
        <v>6023</v>
      </c>
      <c r="M105" s="44">
        <v>0</v>
      </c>
      <c r="N105" s="47">
        <f t="shared" si="1"/>
        <v>335783.20999999996</v>
      </c>
    </row>
    <row r="106" spans="1:14" x14ac:dyDescent="0.25">
      <c r="A106" s="39" t="s">
        <v>206</v>
      </c>
      <c r="B106" s="40" t="s">
        <v>207</v>
      </c>
      <c r="C106" s="44">
        <v>390488.72</v>
      </c>
      <c r="D106" s="44">
        <v>52579.4</v>
      </c>
      <c r="E106" s="44">
        <v>4047.41</v>
      </c>
      <c r="F106" s="44">
        <v>12906.55</v>
      </c>
      <c r="G106" s="44">
        <v>11371.05</v>
      </c>
      <c r="H106" s="44">
        <v>2676.05</v>
      </c>
      <c r="I106" s="44">
        <v>8450.24</v>
      </c>
      <c r="J106" s="44">
        <v>739.64</v>
      </c>
      <c r="K106" s="44">
        <v>93.96</v>
      </c>
      <c r="L106" s="45">
        <v>0</v>
      </c>
      <c r="M106" s="44">
        <v>0</v>
      </c>
      <c r="N106" s="47">
        <f t="shared" si="1"/>
        <v>483353.01999999996</v>
      </c>
    </row>
    <row r="107" spans="1:14" x14ac:dyDescent="0.25">
      <c r="A107" s="39" t="s">
        <v>208</v>
      </c>
      <c r="B107" s="40" t="s">
        <v>209</v>
      </c>
      <c r="C107" s="44">
        <v>122994.25</v>
      </c>
      <c r="D107" s="44">
        <v>67903.06</v>
      </c>
      <c r="E107" s="44">
        <v>1958.25</v>
      </c>
      <c r="F107" s="44">
        <v>6152.98</v>
      </c>
      <c r="G107" s="44">
        <v>1036.04</v>
      </c>
      <c r="H107" s="44">
        <v>643.21</v>
      </c>
      <c r="I107" s="44">
        <v>785.17</v>
      </c>
      <c r="J107" s="44">
        <v>410.41</v>
      </c>
      <c r="K107" s="44">
        <v>9.08</v>
      </c>
      <c r="L107" s="45">
        <v>0</v>
      </c>
      <c r="M107" s="44">
        <v>0</v>
      </c>
      <c r="N107" s="47">
        <f t="shared" si="1"/>
        <v>201892.45</v>
      </c>
    </row>
    <row r="108" spans="1:14" x14ac:dyDescent="0.25">
      <c r="A108" s="39" t="s">
        <v>210</v>
      </c>
      <c r="B108" s="40" t="s">
        <v>211</v>
      </c>
      <c r="C108" s="44">
        <v>108156.48</v>
      </c>
      <c r="D108" s="44">
        <v>49829.599999999999</v>
      </c>
      <c r="E108" s="44">
        <v>1684.78</v>
      </c>
      <c r="F108" s="44">
        <v>5304.4</v>
      </c>
      <c r="G108" s="44">
        <v>1057.22</v>
      </c>
      <c r="H108" s="44">
        <v>574.42999999999995</v>
      </c>
      <c r="I108" s="44">
        <v>792.71</v>
      </c>
      <c r="J108" s="44">
        <v>350.34</v>
      </c>
      <c r="K108" s="44">
        <v>8.93</v>
      </c>
      <c r="L108" s="45">
        <v>9690</v>
      </c>
      <c r="M108" s="44">
        <v>0</v>
      </c>
      <c r="N108" s="47">
        <f t="shared" si="1"/>
        <v>177448.88999999996</v>
      </c>
    </row>
    <row r="109" spans="1:14" x14ac:dyDescent="0.25">
      <c r="A109" s="39" t="s">
        <v>212</v>
      </c>
      <c r="B109" s="40" t="s">
        <v>213</v>
      </c>
      <c r="C109" s="44">
        <v>134814.46</v>
      </c>
      <c r="D109" s="44">
        <v>85287.25</v>
      </c>
      <c r="E109" s="44">
        <v>1896.22</v>
      </c>
      <c r="F109" s="44">
        <v>5985.95</v>
      </c>
      <c r="G109" s="44">
        <v>2019.26</v>
      </c>
      <c r="H109" s="44">
        <v>777.32</v>
      </c>
      <c r="I109" s="44">
        <v>1525.48</v>
      </c>
      <c r="J109" s="44">
        <v>379.72</v>
      </c>
      <c r="K109" s="44">
        <v>17.43</v>
      </c>
      <c r="L109" s="45">
        <v>0</v>
      </c>
      <c r="M109" s="44">
        <v>0</v>
      </c>
      <c r="N109" s="47">
        <f t="shared" si="1"/>
        <v>232703.09000000003</v>
      </c>
    </row>
    <row r="110" spans="1:14" x14ac:dyDescent="0.25">
      <c r="A110" s="39" t="s">
        <v>214</v>
      </c>
      <c r="B110" s="40" t="s">
        <v>215</v>
      </c>
      <c r="C110" s="44">
        <v>428233.81</v>
      </c>
      <c r="D110" s="44">
        <v>64453.86</v>
      </c>
      <c r="E110" s="44">
        <v>3586.8799999999997</v>
      </c>
      <c r="F110" s="44">
        <v>11453.61</v>
      </c>
      <c r="G110" s="44">
        <v>14031.06</v>
      </c>
      <c r="H110" s="44">
        <v>3222.52</v>
      </c>
      <c r="I110" s="44">
        <v>11173.13</v>
      </c>
      <c r="J110" s="44">
        <v>556.96</v>
      </c>
      <c r="K110" s="44">
        <v>132.02000000000001</v>
      </c>
      <c r="L110" s="45">
        <v>0</v>
      </c>
      <c r="M110" s="44">
        <v>0</v>
      </c>
      <c r="N110" s="47">
        <f t="shared" si="1"/>
        <v>536843.85</v>
      </c>
    </row>
    <row r="111" spans="1:14" x14ac:dyDescent="0.25">
      <c r="A111" s="39" t="s">
        <v>216</v>
      </c>
      <c r="B111" s="40" t="s">
        <v>217</v>
      </c>
      <c r="C111" s="44">
        <v>905029.31</v>
      </c>
      <c r="D111" s="44">
        <v>327491.75</v>
      </c>
      <c r="E111" s="44">
        <v>7755.14</v>
      </c>
      <c r="F111" s="44">
        <v>23440.93</v>
      </c>
      <c r="G111" s="44">
        <v>16334.74</v>
      </c>
      <c r="H111" s="44">
        <v>7120.46</v>
      </c>
      <c r="I111" s="44">
        <v>18731.43</v>
      </c>
      <c r="J111" s="44">
        <v>1388.49</v>
      </c>
      <c r="K111" s="44">
        <v>303.60000000000002</v>
      </c>
      <c r="L111" s="45">
        <v>0</v>
      </c>
      <c r="M111" s="44">
        <v>0</v>
      </c>
      <c r="N111" s="47">
        <f t="shared" si="1"/>
        <v>1307595.8499999999</v>
      </c>
    </row>
    <row r="112" spans="1:14" x14ac:dyDescent="0.25">
      <c r="A112" s="39" t="s">
        <v>218</v>
      </c>
      <c r="B112" s="40" t="s">
        <v>219</v>
      </c>
      <c r="C112" s="44">
        <v>378778.23000000004</v>
      </c>
      <c r="D112" s="44">
        <v>131021.15999999999</v>
      </c>
      <c r="E112" s="44">
        <v>3520.71</v>
      </c>
      <c r="F112" s="44">
        <v>11697.529999999999</v>
      </c>
      <c r="G112" s="44">
        <v>7196.29</v>
      </c>
      <c r="H112" s="44">
        <v>2562.67</v>
      </c>
      <c r="I112" s="44">
        <v>6578.12</v>
      </c>
      <c r="J112" s="44">
        <v>704.69</v>
      </c>
      <c r="K112" s="44">
        <v>90.09</v>
      </c>
      <c r="L112" s="45">
        <v>231</v>
      </c>
      <c r="M112" s="44">
        <v>0</v>
      </c>
      <c r="N112" s="47">
        <f t="shared" si="1"/>
        <v>542380.49</v>
      </c>
    </row>
    <row r="113" spans="1:14" x14ac:dyDescent="0.25">
      <c r="A113" s="39" t="s">
        <v>220</v>
      </c>
      <c r="B113" s="40" t="s">
        <v>221</v>
      </c>
      <c r="C113" s="44">
        <v>648208.04</v>
      </c>
      <c r="D113" s="44">
        <v>61279.199999999997</v>
      </c>
      <c r="E113" s="44">
        <v>5738.43</v>
      </c>
      <c r="F113" s="44">
        <v>18188.46</v>
      </c>
      <c r="G113" s="44">
        <v>20279.990000000002</v>
      </c>
      <c r="H113" s="44">
        <v>4822.24</v>
      </c>
      <c r="I113" s="44">
        <v>16234.74</v>
      </c>
      <c r="J113" s="44">
        <v>899.09</v>
      </c>
      <c r="K113" s="44">
        <v>193.57</v>
      </c>
      <c r="L113" s="45">
        <v>0</v>
      </c>
      <c r="M113" s="44">
        <v>0</v>
      </c>
      <c r="N113" s="47">
        <f t="shared" si="1"/>
        <v>775843.75999999989</v>
      </c>
    </row>
    <row r="114" spans="1:14" x14ac:dyDescent="0.25">
      <c r="A114" s="39" t="s">
        <v>222</v>
      </c>
      <c r="B114" s="40" t="s">
        <v>223</v>
      </c>
      <c r="C114" s="44">
        <v>100091.89</v>
      </c>
      <c r="D114" s="44">
        <v>32199.25</v>
      </c>
      <c r="E114" s="44">
        <v>1168.8800000000001</v>
      </c>
      <c r="F114" s="44">
        <v>3705.5</v>
      </c>
      <c r="G114" s="44">
        <v>656.29</v>
      </c>
      <c r="H114" s="44">
        <v>649.20000000000005</v>
      </c>
      <c r="I114" s="44">
        <v>1075.1199999999999</v>
      </c>
      <c r="J114" s="44">
        <v>222.89</v>
      </c>
      <c r="K114" s="44">
        <v>20.27</v>
      </c>
      <c r="L114" s="45">
        <v>3364</v>
      </c>
      <c r="M114" s="44">
        <v>0</v>
      </c>
      <c r="N114" s="47">
        <f t="shared" si="1"/>
        <v>143153.29000000004</v>
      </c>
    </row>
    <row r="115" spans="1:14" x14ac:dyDescent="0.25">
      <c r="A115" s="39" t="s">
        <v>224</v>
      </c>
      <c r="B115" s="40" t="s">
        <v>225</v>
      </c>
      <c r="C115" s="44">
        <v>2013422.55</v>
      </c>
      <c r="D115" s="44">
        <v>1003155.16</v>
      </c>
      <c r="E115" s="44">
        <v>13999.06</v>
      </c>
      <c r="F115" s="44">
        <v>46316.33</v>
      </c>
      <c r="G115" s="44">
        <v>68001.41</v>
      </c>
      <c r="H115" s="44">
        <v>15547.71</v>
      </c>
      <c r="I115" s="44">
        <v>55751.96</v>
      </c>
      <c r="J115" s="44">
        <v>2058.4899999999998</v>
      </c>
      <c r="K115" s="44">
        <v>667.2</v>
      </c>
      <c r="L115" s="45">
        <v>0</v>
      </c>
      <c r="M115" s="44">
        <v>0</v>
      </c>
      <c r="N115" s="47">
        <f t="shared" si="1"/>
        <v>3218919.8700000006</v>
      </c>
    </row>
    <row r="116" spans="1:14" x14ac:dyDescent="0.25">
      <c r="A116" s="39" t="s">
        <v>226</v>
      </c>
      <c r="B116" s="40" t="s">
        <v>227</v>
      </c>
      <c r="C116" s="44">
        <v>399732.89</v>
      </c>
      <c r="D116" s="44">
        <v>100778.35</v>
      </c>
      <c r="E116" s="44">
        <v>3903.06</v>
      </c>
      <c r="F116" s="44">
        <v>12550.26</v>
      </c>
      <c r="G116" s="44">
        <v>7820.73</v>
      </c>
      <c r="H116" s="44">
        <v>2791.8</v>
      </c>
      <c r="I116" s="44">
        <v>7301.72</v>
      </c>
      <c r="J116" s="44">
        <v>677.99</v>
      </c>
      <c r="K116" s="44">
        <v>101.92</v>
      </c>
      <c r="L116" s="45">
        <v>8615</v>
      </c>
      <c r="M116" s="44">
        <v>0</v>
      </c>
      <c r="N116" s="47">
        <f t="shared" si="1"/>
        <v>544273.72000000009</v>
      </c>
    </row>
    <row r="117" spans="1:14" x14ac:dyDescent="0.25">
      <c r="A117" s="39" t="s">
        <v>228</v>
      </c>
      <c r="B117" s="40" t="s">
        <v>229</v>
      </c>
      <c r="C117" s="44">
        <v>138675.24</v>
      </c>
      <c r="D117" s="44">
        <v>89043</v>
      </c>
      <c r="E117" s="44">
        <v>1554.3</v>
      </c>
      <c r="F117" s="44">
        <v>4938.3600000000006</v>
      </c>
      <c r="G117" s="44">
        <v>3230.39</v>
      </c>
      <c r="H117" s="44">
        <v>918.21</v>
      </c>
      <c r="I117" s="44">
        <v>2566.04</v>
      </c>
      <c r="J117" s="44">
        <v>287.26</v>
      </c>
      <c r="K117" s="44">
        <v>30.07</v>
      </c>
      <c r="L117" s="45">
        <v>0</v>
      </c>
      <c r="M117" s="44">
        <v>0</v>
      </c>
      <c r="N117" s="47">
        <f t="shared" si="1"/>
        <v>241242.87</v>
      </c>
    </row>
    <row r="118" spans="1:14" x14ac:dyDescent="0.25">
      <c r="A118" s="39" t="s">
        <v>230</v>
      </c>
      <c r="B118" s="40" t="s">
        <v>231</v>
      </c>
      <c r="C118" s="44">
        <v>201681.83000000002</v>
      </c>
      <c r="D118" s="44">
        <v>52869.599999999999</v>
      </c>
      <c r="E118" s="44">
        <v>2401.3599999999997</v>
      </c>
      <c r="F118" s="44">
        <v>7746.6900000000005</v>
      </c>
      <c r="G118" s="44">
        <v>4615.04</v>
      </c>
      <c r="H118" s="44">
        <v>1252.6300000000001</v>
      </c>
      <c r="I118" s="44">
        <v>3287.13</v>
      </c>
      <c r="J118" s="44">
        <v>456.63</v>
      </c>
      <c r="K118" s="44">
        <v>35.94</v>
      </c>
      <c r="L118" s="45">
        <v>4598</v>
      </c>
      <c r="M118" s="44">
        <v>0</v>
      </c>
      <c r="N118" s="47">
        <f t="shared" si="1"/>
        <v>278944.84999999998</v>
      </c>
    </row>
    <row r="119" spans="1:14" x14ac:dyDescent="0.25">
      <c r="A119" s="39" t="s">
        <v>232</v>
      </c>
      <c r="B119" s="40" t="s">
        <v>233</v>
      </c>
      <c r="C119" s="44">
        <v>441726.53</v>
      </c>
      <c r="D119" s="44">
        <v>84709.68</v>
      </c>
      <c r="E119" s="44">
        <v>4221.3500000000004</v>
      </c>
      <c r="F119" s="44">
        <v>13984.76</v>
      </c>
      <c r="G119" s="44">
        <v>13266.87</v>
      </c>
      <c r="H119" s="44">
        <v>2988.76</v>
      </c>
      <c r="I119" s="44">
        <v>9603.66</v>
      </c>
      <c r="J119" s="44">
        <v>725.03</v>
      </c>
      <c r="K119" s="44">
        <v>105</v>
      </c>
      <c r="L119" s="45">
        <v>0</v>
      </c>
      <c r="M119" s="44">
        <v>0</v>
      </c>
      <c r="N119" s="47">
        <f t="shared" si="1"/>
        <v>571331.64</v>
      </c>
    </row>
    <row r="120" spans="1:14" x14ac:dyDescent="0.25">
      <c r="A120" s="39" t="s">
        <v>234</v>
      </c>
      <c r="B120" s="40" t="s">
        <v>235</v>
      </c>
      <c r="C120" s="44">
        <v>464062.26</v>
      </c>
      <c r="D120" s="44">
        <v>285332.64999999997</v>
      </c>
      <c r="E120" s="44">
        <v>5820.31</v>
      </c>
      <c r="F120" s="44">
        <v>18609.88</v>
      </c>
      <c r="G120" s="44">
        <v>6833.72</v>
      </c>
      <c r="H120" s="44">
        <v>2829.76</v>
      </c>
      <c r="I120" s="44">
        <v>5905.56</v>
      </c>
      <c r="J120" s="44">
        <v>1134.81</v>
      </c>
      <c r="K120" s="44">
        <v>76.64</v>
      </c>
      <c r="L120" s="45">
        <v>0</v>
      </c>
      <c r="M120" s="44">
        <v>0</v>
      </c>
      <c r="N120" s="47">
        <f t="shared" si="1"/>
        <v>790605.59000000008</v>
      </c>
    </row>
    <row r="121" spans="1:14" x14ac:dyDescent="0.25">
      <c r="A121" s="39" t="s">
        <v>236</v>
      </c>
      <c r="B121" s="40" t="s">
        <v>237</v>
      </c>
      <c r="C121" s="44">
        <v>357934.25</v>
      </c>
      <c r="D121" s="44">
        <v>288776.09999999998</v>
      </c>
      <c r="E121" s="44">
        <v>3469.37</v>
      </c>
      <c r="F121" s="44">
        <v>11367.35</v>
      </c>
      <c r="G121" s="44">
        <v>8371.7000000000007</v>
      </c>
      <c r="H121" s="44">
        <v>2426.66</v>
      </c>
      <c r="I121" s="44">
        <v>6899.92</v>
      </c>
      <c r="J121" s="44">
        <v>665.57</v>
      </c>
      <c r="K121" s="44">
        <v>84.98</v>
      </c>
      <c r="L121" s="45">
        <v>29499</v>
      </c>
      <c r="M121" s="44">
        <v>0</v>
      </c>
      <c r="N121" s="47">
        <f t="shared" si="1"/>
        <v>709494.89999999991</v>
      </c>
    </row>
    <row r="122" spans="1:14" x14ac:dyDescent="0.25">
      <c r="A122" s="39" t="s">
        <v>238</v>
      </c>
      <c r="B122" s="40" t="s">
        <v>239</v>
      </c>
      <c r="C122" s="44">
        <v>114382.31</v>
      </c>
      <c r="D122" s="44">
        <v>50929.18</v>
      </c>
      <c r="E122" s="44">
        <v>1505.47</v>
      </c>
      <c r="F122" s="44">
        <v>4745.33</v>
      </c>
      <c r="G122" s="44">
        <v>1779.3</v>
      </c>
      <c r="H122" s="44">
        <v>694.54</v>
      </c>
      <c r="I122" s="44">
        <v>1474.47</v>
      </c>
      <c r="J122" s="44">
        <v>299.48</v>
      </c>
      <c r="K122" s="44">
        <v>18.25</v>
      </c>
      <c r="L122" s="45">
        <v>3318</v>
      </c>
      <c r="M122" s="44">
        <v>0</v>
      </c>
      <c r="N122" s="47">
        <f t="shared" si="1"/>
        <v>179146.33</v>
      </c>
    </row>
    <row r="123" spans="1:14" x14ac:dyDescent="0.25">
      <c r="A123" s="39" t="s">
        <v>240</v>
      </c>
      <c r="B123" s="40" t="s">
        <v>241</v>
      </c>
      <c r="C123" s="44">
        <v>915973.55</v>
      </c>
      <c r="D123" s="44">
        <v>530624.76</v>
      </c>
      <c r="E123" s="44">
        <v>6664.7099999999991</v>
      </c>
      <c r="F123" s="44">
        <v>21341.16</v>
      </c>
      <c r="G123" s="44">
        <v>26975.59</v>
      </c>
      <c r="H123" s="44">
        <v>7205.2</v>
      </c>
      <c r="I123" s="44">
        <v>24012.720000000001</v>
      </c>
      <c r="J123" s="44">
        <v>955.86</v>
      </c>
      <c r="K123" s="44">
        <v>314.04000000000002</v>
      </c>
      <c r="L123" s="45">
        <v>0</v>
      </c>
      <c r="M123" s="44">
        <v>0</v>
      </c>
      <c r="N123" s="47">
        <f t="shared" si="1"/>
        <v>1534067.59</v>
      </c>
    </row>
    <row r="124" spans="1:14" x14ac:dyDescent="0.25">
      <c r="A124" s="39" t="s">
        <v>242</v>
      </c>
      <c r="B124" s="40" t="s">
        <v>243</v>
      </c>
      <c r="C124" s="44">
        <v>371438.01</v>
      </c>
      <c r="D124" s="44">
        <v>60382.8</v>
      </c>
      <c r="E124" s="44">
        <v>3841.4399999999996</v>
      </c>
      <c r="F124" s="44">
        <v>12250.15</v>
      </c>
      <c r="G124" s="44">
        <v>11284.69</v>
      </c>
      <c r="H124" s="44">
        <v>2552.9</v>
      </c>
      <c r="I124" s="44">
        <v>8183.2</v>
      </c>
      <c r="J124" s="44">
        <v>683.97</v>
      </c>
      <c r="K124" s="44">
        <v>90.08</v>
      </c>
      <c r="L124" s="45">
        <v>94138</v>
      </c>
      <c r="M124" s="44">
        <v>0</v>
      </c>
      <c r="N124" s="47">
        <f t="shared" si="1"/>
        <v>564845.24</v>
      </c>
    </row>
    <row r="125" spans="1:14" x14ac:dyDescent="0.25">
      <c r="A125" s="39" t="s">
        <v>244</v>
      </c>
      <c r="B125" s="40" t="s">
        <v>245</v>
      </c>
      <c r="C125" s="44">
        <v>274574.28000000003</v>
      </c>
      <c r="D125" s="44">
        <v>143798.79</v>
      </c>
      <c r="E125" s="44">
        <v>2846.04</v>
      </c>
      <c r="F125" s="44">
        <v>9020.92</v>
      </c>
      <c r="G125" s="44">
        <v>5974.54</v>
      </c>
      <c r="H125" s="44">
        <v>1905.2</v>
      </c>
      <c r="I125" s="44">
        <v>5163.05</v>
      </c>
      <c r="J125" s="44">
        <v>495.15</v>
      </c>
      <c r="K125" s="44">
        <v>68.13</v>
      </c>
      <c r="L125" s="45">
        <v>0</v>
      </c>
      <c r="M125" s="44">
        <v>0</v>
      </c>
      <c r="N125" s="47">
        <f t="shared" si="1"/>
        <v>443846.10000000003</v>
      </c>
    </row>
    <row r="126" spans="1:14" x14ac:dyDescent="0.25">
      <c r="A126" s="39" t="s">
        <v>246</v>
      </c>
      <c r="B126" s="40" t="s">
        <v>247</v>
      </c>
      <c r="C126" s="44">
        <v>594984.64</v>
      </c>
      <c r="D126" s="44">
        <v>171162.63</v>
      </c>
      <c r="E126" s="44">
        <v>5543.1399999999994</v>
      </c>
      <c r="F126" s="44">
        <v>18509.68</v>
      </c>
      <c r="G126" s="44">
        <v>6386.1</v>
      </c>
      <c r="H126" s="44">
        <v>3997.36</v>
      </c>
      <c r="I126" s="44">
        <v>8148.96</v>
      </c>
      <c r="J126" s="44">
        <v>1084.8599999999999</v>
      </c>
      <c r="K126" s="44">
        <v>139.22999999999999</v>
      </c>
      <c r="L126" s="45">
        <v>23708</v>
      </c>
      <c r="M126" s="44">
        <v>0</v>
      </c>
      <c r="N126" s="47">
        <f t="shared" si="1"/>
        <v>833664.6</v>
      </c>
    </row>
    <row r="127" spans="1:14" x14ac:dyDescent="0.25">
      <c r="A127" s="39" t="s">
        <v>248</v>
      </c>
      <c r="B127" s="40" t="s">
        <v>249</v>
      </c>
      <c r="C127" s="44">
        <v>112411.64</v>
      </c>
      <c r="D127" s="44">
        <v>44889</v>
      </c>
      <c r="E127" s="44">
        <v>1564.88</v>
      </c>
      <c r="F127" s="44">
        <v>4870.4400000000005</v>
      </c>
      <c r="G127" s="44">
        <v>1952.88</v>
      </c>
      <c r="H127" s="44">
        <v>674.15</v>
      </c>
      <c r="I127" s="44">
        <v>1485.4</v>
      </c>
      <c r="J127" s="44">
        <v>316.52</v>
      </c>
      <c r="K127" s="44">
        <v>16.78</v>
      </c>
      <c r="L127" s="45">
        <v>0</v>
      </c>
      <c r="M127" s="44">
        <v>0</v>
      </c>
      <c r="N127" s="47">
        <f t="shared" si="1"/>
        <v>168181.69</v>
      </c>
    </row>
    <row r="128" spans="1:14" x14ac:dyDescent="0.25">
      <c r="A128" s="39" t="s">
        <v>250</v>
      </c>
      <c r="B128" s="40" t="s">
        <v>251</v>
      </c>
      <c r="C128" s="44">
        <v>116042.37</v>
      </c>
      <c r="D128" s="44">
        <v>60998.42</v>
      </c>
      <c r="E128" s="44">
        <v>1641.8899999999999</v>
      </c>
      <c r="F128" s="44">
        <v>5152.57</v>
      </c>
      <c r="G128" s="44">
        <v>1183.92</v>
      </c>
      <c r="H128" s="44">
        <v>675.63</v>
      </c>
      <c r="I128" s="44">
        <v>1112.92</v>
      </c>
      <c r="J128" s="44">
        <v>329.25</v>
      </c>
      <c r="K128" s="44">
        <v>15.49</v>
      </c>
      <c r="L128" s="45">
        <v>3531</v>
      </c>
      <c r="M128" s="44">
        <v>0</v>
      </c>
      <c r="N128" s="47">
        <f t="shared" si="1"/>
        <v>190683.46000000002</v>
      </c>
    </row>
    <row r="129" spans="1:14" x14ac:dyDescent="0.25">
      <c r="A129" s="39" t="s">
        <v>252</v>
      </c>
      <c r="B129" s="40" t="s">
        <v>253</v>
      </c>
      <c r="C129" s="44">
        <v>118920.44</v>
      </c>
      <c r="D129" s="44">
        <v>58574.37</v>
      </c>
      <c r="E129" s="44">
        <v>1614.1599999999999</v>
      </c>
      <c r="F129" s="44">
        <v>5100.54</v>
      </c>
      <c r="G129" s="44">
        <v>1569.77</v>
      </c>
      <c r="H129" s="44">
        <v>702.27</v>
      </c>
      <c r="I129" s="44">
        <v>1338.8</v>
      </c>
      <c r="J129" s="44">
        <v>325.17</v>
      </c>
      <c r="K129" s="44">
        <v>17.03</v>
      </c>
      <c r="L129" s="45">
        <v>3057</v>
      </c>
      <c r="M129" s="44">
        <v>0</v>
      </c>
      <c r="N129" s="47">
        <f t="shared" si="1"/>
        <v>191219.55</v>
      </c>
    </row>
    <row r="130" spans="1:14" x14ac:dyDescent="0.25">
      <c r="A130" s="39" t="s">
        <v>254</v>
      </c>
      <c r="B130" s="40" t="s">
        <v>255</v>
      </c>
      <c r="C130" s="44">
        <v>114712.54</v>
      </c>
      <c r="D130" s="44">
        <v>57885.62</v>
      </c>
      <c r="E130" s="44">
        <v>1392.76</v>
      </c>
      <c r="F130" s="44">
        <v>4438.55</v>
      </c>
      <c r="G130" s="44">
        <v>1721.93</v>
      </c>
      <c r="H130" s="44">
        <v>716.86</v>
      </c>
      <c r="I130" s="44">
        <v>1544.46</v>
      </c>
      <c r="J130" s="44">
        <v>278.88</v>
      </c>
      <c r="K130" s="44">
        <v>20.64</v>
      </c>
      <c r="L130" s="45">
        <v>3922</v>
      </c>
      <c r="M130" s="44">
        <v>0</v>
      </c>
      <c r="N130" s="47">
        <f t="shared" si="1"/>
        <v>186634.23999999999</v>
      </c>
    </row>
    <row r="131" spans="1:14" x14ac:dyDescent="0.25">
      <c r="A131" s="39" t="s">
        <v>256</v>
      </c>
      <c r="B131" s="40" t="s">
        <v>257</v>
      </c>
      <c r="C131" s="44">
        <v>261963.16999999998</v>
      </c>
      <c r="D131" s="44">
        <v>80324.02</v>
      </c>
      <c r="E131" s="44">
        <v>2650.65</v>
      </c>
      <c r="F131" s="44">
        <v>8496.4399999999987</v>
      </c>
      <c r="G131" s="44">
        <v>7525.69</v>
      </c>
      <c r="H131" s="44">
        <v>1801.88</v>
      </c>
      <c r="I131" s="44">
        <v>5691.72</v>
      </c>
      <c r="J131" s="44">
        <v>484.4</v>
      </c>
      <c r="K131" s="44">
        <v>63.93</v>
      </c>
      <c r="L131" s="45">
        <v>0</v>
      </c>
      <c r="M131" s="44">
        <v>0</v>
      </c>
      <c r="N131" s="47">
        <f t="shared" si="1"/>
        <v>369001.9</v>
      </c>
    </row>
    <row r="132" spans="1:14" x14ac:dyDescent="0.25">
      <c r="A132" s="39" t="s">
        <v>258</v>
      </c>
      <c r="B132" s="40" t="s">
        <v>259</v>
      </c>
      <c r="C132" s="44">
        <v>2010414.3900000001</v>
      </c>
      <c r="D132" s="44">
        <v>964733.71000000008</v>
      </c>
      <c r="E132" s="44">
        <v>15023.359999999999</v>
      </c>
      <c r="F132" s="44">
        <v>48078.6</v>
      </c>
      <c r="G132" s="44">
        <v>53875.39</v>
      </c>
      <c r="H132" s="44">
        <v>15689.55</v>
      </c>
      <c r="I132" s="44">
        <v>48704.93</v>
      </c>
      <c r="J132" s="44">
        <v>2202.27</v>
      </c>
      <c r="K132" s="44">
        <v>676.6</v>
      </c>
      <c r="L132" s="45">
        <v>55484</v>
      </c>
      <c r="M132" s="44">
        <v>0</v>
      </c>
      <c r="N132" s="47">
        <f t="shared" si="1"/>
        <v>3214882.8000000003</v>
      </c>
    </row>
    <row r="133" spans="1:14" x14ac:dyDescent="0.25">
      <c r="A133" s="39" t="s">
        <v>260</v>
      </c>
      <c r="B133" s="40" t="s">
        <v>261</v>
      </c>
      <c r="C133" s="44">
        <v>1130614.08</v>
      </c>
      <c r="D133" s="44">
        <v>223526.77</v>
      </c>
      <c r="E133" s="44">
        <v>9850.6</v>
      </c>
      <c r="F133" s="44">
        <v>31748.17</v>
      </c>
      <c r="G133" s="44">
        <v>31613.14</v>
      </c>
      <c r="H133" s="44">
        <v>8295.0400000000009</v>
      </c>
      <c r="I133" s="44">
        <v>26015.17</v>
      </c>
      <c r="J133" s="44">
        <v>1546.7</v>
      </c>
      <c r="K133" s="44">
        <v>328.61</v>
      </c>
      <c r="L133" s="45">
        <v>0</v>
      </c>
      <c r="M133" s="44">
        <v>0</v>
      </c>
      <c r="N133" s="47">
        <f t="shared" si="1"/>
        <v>1463538.28</v>
      </c>
    </row>
    <row r="134" spans="1:14" x14ac:dyDescent="0.25">
      <c r="A134" s="39" t="s">
        <v>262</v>
      </c>
      <c r="B134" s="40" t="s">
        <v>263</v>
      </c>
      <c r="C134" s="44">
        <v>442569.68</v>
      </c>
      <c r="D134" s="44">
        <v>88367.43</v>
      </c>
      <c r="E134" s="44">
        <v>4242.01</v>
      </c>
      <c r="F134" s="44">
        <v>13615.59</v>
      </c>
      <c r="G134" s="44">
        <v>14683.42</v>
      </c>
      <c r="H134" s="44">
        <v>3126.26</v>
      </c>
      <c r="I134" s="44">
        <v>10633.88</v>
      </c>
      <c r="J134" s="44">
        <v>728.01</v>
      </c>
      <c r="K134" s="44">
        <v>116.26</v>
      </c>
      <c r="L134" s="45">
        <v>0</v>
      </c>
      <c r="M134" s="44">
        <v>0</v>
      </c>
      <c r="N134" s="47">
        <f t="shared" si="1"/>
        <v>578082.54</v>
      </c>
    </row>
    <row r="135" spans="1:14" x14ac:dyDescent="0.25">
      <c r="A135" s="39" t="s">
        <v>264</v>
      </c>
      <c r="B135" s="40" t="s">
        <v>265</v>
      </c>
      <c r="C135" s="44">
        <v>194962.76</v>
      </c>
      <c r="D135" s="44">
        <v>49627.4</v>
      </c>
      <c r="E135" s="44">
        <v>2269.84</v>
      </c>
      <c r="F135" s="44">
        <v>7333.87</v>
      </c>
      <c r="G135" s="44">
        <v>3372.17</v>
      </c>
      <c r="H135" s="44">
        <v>1226.45</v>
      </c>
      <c r="I135" s="44">
        <v>2835.21</v>
      </c>
      <c r="J135" s="44">
        <v>422.08</v>
      </c>
      <c r="K135" s="44">
        <v>36.36</v>
      </c>
      <c r="L135" s="45">
        <v>0</v>
      </c>
      <c r="M135" s="44">
        <v>0</v>
      </c>
      <c r="N135" s="47">
        <f t="shared" si="1"/>
        <v>262086.13999999998</v>
      </c>
    </row>
    <row r="136" spans="1:14" x14ac:dyDescent="0.25">
      <c r="A136" s="39" t="s">
        <v>266</v>
      </c>
      <c r="B136" s="40" t="s">
        <v>267</v>
      </c>
      <c r="C136" s="44">
        <v>161467.07</v>
      </c>
      <c r="D136" s="44">
        <v>81076.33</v>
      </c>
      <c r="E136" s="44">
        <v>1979.67</v>
      </c>
      <c r="F136" s="44">
        <v>6221.0199999999995</v>
      </c>
      <c r="G136" s="44">
        <v>3517.57</v>
      </c>
      <c r="H136" s="44">
        <v>1026.17</v>
      </c>
      <c r="I136" s="44">
        <v>2698.57</v>
      </c>
      <c r="J136" s="44">
        <v>413.42</v>
      </c>
      <c r="K136" s="44">
        <v>30.29</v>
      </c>
      <c r="L136" s="45">
        <v>6250</v>
      </c>
      <c r="M136" s="44">
        <v>0</v>
      </c>
      <c r="N136" s="47">
        <f t="shared" si="1"/>
        <v>264680.1100000001</v>
      </c>
    </row>
    <row r="137" spans="1:14" x14ac:dyDescent="0.25">
      <c r="A137" s="39" t="s">
        <v>268</v>
      </c>
      <c r="B137" s="40" t="s">
        <v>269</v>
      </c>
      <c r="C137" s="44">
        <v>223593.37</v>
      </c>
      <c r="D137" s="44">
        <v>89212.040000000008</v>
      </c>
      <c r="E137" s="44">
        <v>1825.53</v>
      </c>
      <c r="F137" s="44">
        <v>6464.49</v>
      </c>
      <c r="G137" s="44">
        <v>926.4</v>
      </c>
      <c r="H137" s="44">
        <v>1493.87</v>
      </c>
      <c r="I137" s="44">
        <v>2483.39</v>
      </c>
      <c r="J137" s="44">
        <v>309.23</v>
      </c>
      <c r="K137" s="44">
        <v>53.12</v>
      </c>
      <c r="L137" s="45">
        <v>3755</v>
      </c>
      <c r="M137" s="44">
        <v>0</v>
      </c>
      <c r="N137" s="47">
        <f t="shared" ref="N137:N200" si="2">SUM(C137:M137)</f>
        <v>330116.44000000006</v>
      </c>
    </row>
    <row r="138" spans="1:14" x14ac:dyDescent="0.25">
      <c r="A138" s="39" t="s">
        <v>270</v>
      </c>
      <c r="B138" s="40" t="s">
        <v>271</v>
      </c>
      <c r="C138" s="44">
        <v>538083.73</v>
      </c>
      <c r="D138" s="44">
        <v>240098.43</v>
      </c>
      <c r="E138" s="44">
        <v>5720.3099999999995</v>
      </c>
      <c r="F138" s="44">
        <v>18172.599999999999</v>
      </c>
      <c r="G138" s="44">
        <v>14058.23</v>
      </c>
      <c r="H138" s="44">
        <v>3670.53</v>
      </c>
      <c r="I138" s="44">
        <v>10826.22</v>
      </c>
      <c r="J138" s="44">
        <v>1020.5</v>
      </c>
      <c r="K138" s="44">
        <v>127.37</v>
      </c>
      <c r="L138" s="45">
        <v>18440</v>
      </c>
      <c r="M138" s="44">
        <v>0</v>
      </c>
      <c r="N138" s="47">
        <f t="shared" si="2"/>
        <v>850217.91999999993</v>
      </c>
    </row>
    <row r="139" spans="1:14" x14ac:dyDescent="0.25">
      <c r="A139" s="39" t="s">
        <v>272</v>
      </c>
      <c r="B139" s="40" t="s">
        <v>273</v>
      </c>
      <c r="C139" s="44">
        <v>1102381.9300000002</v>
      </c>
      <c r="D139" s="44">
        <v>565358.59</v>
      </c>
      <c r="E139" s="44">
        <v>10613.019999999999</v>
      </c>
      <c r="F139" s="44">
        <v>34158.239999999998</v>
      </c>
      <c r="G139" s="44">
        <v>30610.9</v>
      </c>
      <c r="H139" s="44">
        <v>7731.8</v>
      </c>
      <c r="I139" s="44">
        <v>24004.73</v>
      </c>
      <c r="J139" s="44">
        <v>1865.45</v>
      </c>
      <c r="K139" s="44">
        <v>284.54000000000002</v>
      </c>
      <c r="L139" s="45">
        <v>35826</v>
      </c>
      <c r="M139" s="44">
        <v>0</v>
      </c>
      <c r="N139" s="47">
        <f t="shared" si="2"/>
        <v>1812835.2</v>
      </c>
    </row>
    <row r="140" spans="1:14" x14ac:dyDescent="0.25">
      <c r="A140" s="39" t="s">
        <v>274</v>
      </c>
      <c r="B140" s="40" t="s">
        <v>275</v>
      </c>
      <c r="C140" s="44">
        <v>239612.45</v>
      </c>
      <c r="D140" s="44">
        <v>74877.48000000001</v>
      </c>
      <c r="E140" s="44">
        <v>2379.34</v>
      </c>
      <c r="F140" s="44">
        <v>7700.2599999999993</v>
      </c>
      <c r="G140" s="44">
        <v>3642.57</v>
      </c>
      <c r="H140" s="44">
        <v>1643.62</v>
      </c>
      <c r="I140" s="44">
        <v>3840.71</v>
      </c>
      <c r="J140" s="44">
        <v>421.63</v>
      </c>
      <c r="K140" s="44">
        <v>58.33</v>
      </c>
      <c r="L140" s="45">
        <v>2654</v>
      </c>
      <c r="M140" s="44">
        <v>0</v>
      </c>
      <c r="N140" s="47">
        <f t="shared" si="2"/>
        <v>336830.39000000013</v>
      </c>
    </row>
    <row r="141" spans="1:14" x14ac:dyDescent="0.25">
      <c r="A141" s="39" t="s">
        <v>276</v>
      </c>
      <c r="B141" s="40" t="s">
        <v>277</v>
      </c>
      <c r="C141" s="44">
        <v>413954.04000000004</v>
      </c>
      <c r="D141" s="44">
        <v>154020.29999999999</v>
      </c>
      <c r="E141" s="44">
        <v>4103.79</v>
      </c>
      <c r="F141" s="44">
        <v>12961.26</v>
      </c>
      <c r="G141" s="44">
        <v>10609.53</v>
      </c>
      <c r="H141" s="44">
        <v>2943.45</v>
      </c>
      <c r="I141" s="44">
        <v>8728.76</v>
      </c>
      <c r="J141" s="44">
        <v>714.81</v>
      </c>
      <c r="K141" s="44">
        <v>109.65</v>
      </c>
      <c r="L141" s="45">
        <v>18041</v>
      </c>
      <c r="M141" s="44">
        <v>0</v>
      </c>
      <c r="N141" s="47">
        <f t="shared" si="2"/>
        <v>626186.5900000002</v>
      </c>
    </row>
    <row r="142" spans="1:14" x14ac:dyDescent="0.25">
      <c r="A142" s="39" t="s">
        <v>278</v>
      </c>
      <c r="B142" s="40" t="s">
        <v>279</v>
      </c>
      <c r="C142" s="44">
        <v>2236986.1100000003</v>
      </c>
      <c r="D142" s="44">
        <v>834233.33</v>
      </c>
      <c r="E142" s="44">
        <v>18358.089999999997</v>
      </c>
      <c r="F142" s="44">
        <v>58802.67</v>
      </c>
      <c r="G142" s="44">
        <v>77924.63</v>
      </c>
      <c r="H142" s="44">
        <v>16913.900000000001</v>
      </c>
      <c r="I142" s="44">
        <v>59477.86</v>
      </c>
      <c r="J142" s="44">
        <v>2772.38</v>
      </c>
      <c r="K142" s="44">
        <v>698.53</v>
      </c>
      <c r="L142" s="45">
        <v>0</v>
      </c>
      <c r="M142" s="44">
        <v>0</v>
      </c>
      <c r="N142" s="47">
        <f t="shared" si="2"/>
        <v>3306167.4999999995</v>
      </c>
    </row>
    <row r="143" spans="1:14" x14ac:dyDescent="0.25">
      <c r="A143" s="39" t="s">
        <v>280</v>
      </c>
      <c r="B143" s="40" t="s">
        <v>281</v>
      </c>
      <c r="C143" s="44">
        <v>738755.1</v>
      </c>
      <c r="D143" s="44">
        <v>52216.800000000003</v>
      </c>
      <c r="E143" s="44">
        <v>5738.26</v>
      </c>
      <c r="F143" s="44">
        <v>18054.810000000001</v>
      </c>
      <c r="G143" s="44">
        <v>21723.73</v>
      </c>
      <c r="H143" s="44">
        <v>5809.49</v>
      </c>
      <c r="I143" s="44">
        <v>19129.63</v>
      </c>
      <c r="J143" s="44">
        <v>778.65</v>
      </c>
      <c r="K143" s="44">
        <v>251.53</v>
      </c>
      <c r="L143" s="45">
        <v>18741</v>
      </c>
      <c r="M143" s="44">
        <v>0</v>
      </c>
      <c r="N143" s="47">
        <f t="shared" si="2"/>
        <v>881199.00000000012</v>
      </c>
    </row>
    <row r="144" spans="1:14" x14ac:dyDescent="0.25">
      <c r="A144" s="39" t="s">
        <v>282</v>
      </c>
      <c r="B144" s="40" t="s">
        <v>283</v>
      </c>
      <c r="C144" s="44">
        <v>1072396.31</v>
      </c>
      <c r="D144" s="44">
        <v>542544.77</v>
      </c>
      <c r="E144" s="44">
        <v>9389.11</v>
      </c>
      <c r="F144" s="44">
        <v>30155.309999999998</v>
      </c>
      <c r="G144" s="44">
        <v>32361.54</v>
      </c>
      <c r="H144" s="44">
        <v>7884.26</v>
      </c>
      <c r="I144" s="44">
        <v>25991.41</v>
      </c>
      <c r="J144" s="44">
        <v>1481.6</v>
      </c>
      <c r="K144" s="44">
        <v>312.81</v>
      </c>
      <c r="L144" s="45">
        <v>0</v>
      </c>
      <c r="M144" s="44">
        <v>0</v>
      </c>
      <c r="N144" s="47">
        <f t="shared" si="2"/>
        <v>1722517.1200000003</v>
      </c>
    </row>
    <row r="145" spans="1:14" x14ac:dyDescent="0.25">
      <c r="A145" s="39" t="s">
        <v>284</v>
      </c>
      <c r="B145" s="40" t="s">
        <v>285</v>
      </c>
      <c r="C145" s="44">
        <v>442855.1</v>
      </c>
      <c r="D145" s="44">
        <v>165126.49</v>
      </c>
      <c r="E145" s="44">
        <v>4138.38</v>
      </c>
      <c r="F145" s="44">
        <v>13260.22</v>
      </c>
      <c r="G145" s="44">
        <v>9321.2999999999993</v>
      </c>
      <c r="H145" s="44">
        <v>3153.04</v>
      </c>
      <c r="I145" s="44">
        <v>8538.4500000000007</v>
      </c>
      <c r="J145" s="44">
        <v>775.27</v>
      </c>
      <c r="K145" s="44">
        <v>118.7</v>
      </c>
      <c r="L145" s="45">
        <v>9889</v>
      </c>
      <c r="M145" s="44">
        <v>0</v>
      </c>
      <c r="N145" s="47">
        <f t="shared" si="2"/>
        <v>657175.94999999995</v>
      </c>
    </row>
    <row r="146" spans="1:14" x14ac:dyDescent="0.25">
      <c r="A146" s="39" t="s">
        <v>286</v>
      </c>
      <c r="B146" s="40" t="s">
        <v>287</v>
      </c>
      <c r="C146" s="44">
        <v>87316.37</v>
      </c>
      <c r="D146" s="44">
        <v>46870.6</v>
      </c>
      <c r="E146" s="44">
        <v>1245.0300000000002</v>
      </c>
      <c r="F146" s="44">
        <v>3904.02</v>
      </c>
      <c r="G146" s="44">
        <v>1188.8800000000001</v>
      </c>
      <c r="H146" s="44">
        <v>503.38</v>
      </c>
      <c r="I146" s="44">
        <v>944.26</v>
      </c>
      <c r="J146" s="44">
        <v>262.10000000000002</v>
      </c>
      <c r="K146" s="44">
        <v>11.13</v>
      </c>
      <c r="L146" s="45">
        <v>0</v>
      </c>
      <c r="M146" s="44">
        <v>0</v>
      </c>
      <c r="N146" s="47">
        <f t="shared" si="2"/>
        <v>142245.77000000002</v>
      </c>
    </row>
    <row r="147" spans="1:14" x14ac:dyDescent="0.25">
      <c r="A147" s="39" t="s">
        <v>288</v>
      </c>
      <c r="B147" s="40" t="s">
        <v>289</v>
      </c>
      <c r="C147" s="44">
        <v>237646.71000000002</v>
      </c>
      <c r="D147" s="44">
        <v>53529</v>
      </c>
      <c r="E147" s="44">
        <v>2802.8</v>
      </c>
      <c r="F147" s="44">
        <v>8889.14</v>
      </c>
      <c r="G147" s="44">
        <v>5927.39</v>
      </c>
      <c r="H147" s="44">
        <v>1533.04</v>
      </c>
      <c r="I147" s="44">
        <v>4325.7299999999996</v>
      </c>
      <c r="J147" s="44">
        <v>529.39</v>
      </c>
      <c r="K147" s="44">
        <v>47.29</v>
      </c>
      <c r="L147" s="45">
        <v>0</v>
      </c>
      <c r="M147" s="44">
        <v>0</v>
      </c>
      <c r="N147" s="47">
        <f t="shared" si="2"/>
        <v>315230.49</v>
      </c>
    </row>
    <row r="148" spans="1:14" x14ac:dyDescent="0.25">
      <c r="A148" s="39" t="s">
        <v>290</v>
      </c>
      <c r="B148" s="40" t="s">
        <v>291</v>
      </c>
      <c r="C148" s="44">
        <v>104998.39</v>
      </c>
      <c r="D148" s="44">
        <v>36822.949999999997</v>
      </c>
      <c r="E148" s="44">
        <v>1279.6399999999999</v>
      </c>
      <c r="F148" s="44">
        <v>4040.7000000000003</v>
      </c>
      <c r="G148" s="44">
        <v>2131.8200000000002</v>
      </c>
      <c r="H148" s="44">
        <v>669</v>
      </c>
      <c r="I148" s="44">
        <v>1697.64</v>
      </c>
      <c r="J148" s="44">
        <v>244.91</v>
      </c>
      <c r="K148" s="44">
        <v>19.98</v>
      </c>
      <c r="L148" s="45">
        <v>3475</v>
      </c>
      <c r="M148" s="44">
        <v>0</v>
      </c>
      <c r="N148" s="47">
        <f t="shared" si="2"/>
        <v>155380.03000000006</v>
      </c>
    </row>
    <row r="149" spans="1:14" x14ac:dyDescent="0.25">
      <c r="A149" s="39" t="s">
        <v>292</v>
      </c>
      <c r="B149" s="40" t="s">
        <v>293</v>
      </c>
      <c r="C149" s="44">
        <v>829126.24</v>
      </c>
      <c r="D149" s="44">
        <v>103115.91</v>
      </c>
      <c r="E149" s="44">
        <v>7113.81</v>
      </c>
      <c r="F149" s="44">
        <v>22364.67</v>
      </c>
      <c r="G149" s="44">
        <v>23443.61</v>
      </c>
      <c r="H149" s="44">
        <v>6306.83</v>
      </c>
      <c r="I149" s="44">
        <v>20025.939999999999</v>
      </c>
      <c r="J149" s="44">
        <v>1061.6500000000001</v>
      </c>
      <c r="K149" s="44">
        <v>260.63</v>
      </c>
      <c r="L149" s="45">
        <v>0</v>
      </c>
      <c r="M149" s="44">
        <v>0</v>
      </c>
      <c r="N149" s="47">
        <f t="shared" si="2"/>
        <v>1012819.29</v>
      </c>
    </row>
    <row r="150" spans="1:14" x14ac:dyDescent="0.25">
      <c r="A150" s="39" t="s">
        <v>294</v>
      </c>
      <c r="B150" s="40" t="s">
        <v>295</v>
      </c>
      <c r="C150" s="44">
        <v>129937.73999999999</v>
      </c>
      <c r="D150" s="44">
        <v>40048.480000000003</v>
      </c>
      <c r="E150" s="44">
        <v>1705.3999999999999</v>
      </c>
      <c r="F150" s="44">
        <v>5430.98</v>
      </c>
      <c r="G150" s="44">
        <v>2278.2600000000002</v>
      </c>
      <c r="H150" s="44">
        <v>773.43</v>
      </c>
      <c r="I150" s="44">
        <v>1709.55</v>
      </c>
      <c r="J150" s="44">
        <v>340.19</v>
      </c>
      <c r="K150" s="44">
        <v>19.420000000000002</v>
      </c>
      <c r="L150" s="45">
        <v>0</v>
      </c>
      <c r="M150" s="44">
        <v>0</v>
      </c>
      <c r="N150" s="47">
        <f t="shared" si="2"/>
        <v>182243.45</v>
      </c>
    </row>
    <row r="151" spans="1:14" x14ac:dyDescent="0.25">
      <c r="A151" s="39" t="s">
        <v>296</v>
      </c>
      <c r="B151" s="40" t="s">
        <v>297</v>
      </c>
      <c r="C151" s="44">
        <v>996839.53</v>
      </c>
      <c r="D151" s="44">
        <v>610493.53</v>
      </c>
      <c r="E151" s="44">
        <v>8246.91</v>
      </c>
      <c r="F151" s="44">
        <v>27579.480000000003</v>
      </c>
      <c r="G151" s="44">
        <v>24795.72</v>
      </c>
      <c r="H151" s="44">
        <v>7029.08</v>
      </c>
      <c r="I151" s="44">
        <v>20955.310000000001</v>
      </c>
      <c r="J151" s="44">
        <v>1564.7</v>
      </c>
      <c r="K151" s="44">
        <v>262.77</v>
      </c>
      <c r="L151" s="45">
        <v>0</v>
      </c>
      <c r="M151" s="44">
        <v>0</v>
      </c>
      <c r="N151" s="47">
        <f t="shared" si="2"/>
        <v>1697767.03</v>
      </c>
    </row>
    <row r="152" spans="1:14" x14ac:dyDescent="0.25">
      <c r="A152" s="39" t="s">
        <v>298</v>
      </c>
      <c r="B152" s="40" t="s">
        <v>299</v>
      </c>
      <c r="C152" s="44">
        <v>120879.72</v>
      </c>
      <c r="D152" s="44">
        <v>35229.42</v>
      </c>
      <c r="E152" s="44">
        <v>1446.1499999999999</v>
      </c>
      <c r="F152" s="44">
        <v>4581.2800000000007</v>
      </c>
      <c r="G152" s="44">
        <v>2860.63</v>
      </c>
      <c r="H152" s="44">
        <v>770.94</v>
      </c>
      <c r="I152" s="44">
        <v>2118.81</v>
      </c>
      <c r="J152" s="44">
        <v>287.43</v>
      </c>
      <c r="K152" s="44">
        <v>23.17</v>
      </c>
      <c r="L152" s="45">
        <v>5154</v>
      </c>
      <c r="M152" s="44">
        <v>0</v>
      </c>
      <c r="N152" s="47">
        <f t="shared" si="2"/>
        <v>173351.55000000002</v>
      </c>
    </row>
    <row r="153" spans="1:14" x14ac:dyDescent="0.25">
      <c r="A153" s="39" t="s">
        <v>300</v>
      </c>
      <c r="B153" s="40" t="s">
        <v>301</v>
      </c>
      <c r="C153" s="44">
        <v>692439.45</v>
      </c>
      <c r="D153" s="44">
        <v>176778.15000000002</v>
      </c>
      <c r="E153" s="44">
        <v>4914.25</v>
      </c>
      <c r="F153" s="44">
        <v>15655.64</v>
      </c>
      <c r="G153" s="44">
        <v>13509.59</v>
      </c>
      <c r="H153" s="44">
        <v>5493.33</v>
      </c>
      <c r="I153" s="44">
        <v>15346.45</v>
      </c>
      <c r="J153" s="44">
        <v>772.69</v>
      </c>
      <c r="K153" s="44">
        <v>241.65</v>
      </c>
      <c r="L153" s="45">
        <v>11466</v>
      </c>
      <c r="M153" s="44">
        <v>0</v>
      </c>
      <c r="N153" s="47">
        <f t="shared" si="2"/>
        <v>936617.19999999984</v>
      </c>
    </row>
    <row r="154" spans="1:14" x14ac:dyDescent="0.25">
      <c r="A154" s="39" t="s">
        <v>302</v>
      </c>
      <c r="B154" s="40" t="s">
        <v>303</v>
      </c>
      <c r="C154" s="44">
        <v>294873.96999999997</v>
      </c>
      <c r="D154" s="44">
        <v>120095.74</v>
      </c>
      <c r="E154" s="44">
        <v>3210.34</v>
      </c>
      <c r="F154" s="44">
        <v>10209.969999999999</v>
      </c>
      <c r="G154" s="44">
        <v>7539.2</v>
      </c>
      <c r="H154" s="44">
        <v>1978.12</v>
      </c>
      <c r="I154" s="44">
        <v>5763.09</v>
      </c>
      <c r="J154" s="44">
        <v>599.24</v>
      </c>
      <c r="K154" s="44">
        <v>66.489999999999995</v>
      </c>
      <c r="L154" s="45">
        <v>21118</v>
      </c>
      <c r="M154" s="44">
        <v>0</v>
      </c>
      <c r="N154" s="47">
        <f t="shared" si="2"/>
        <v>465454.16</v>
      </c>
    </row>
    <row r="155" spans="1:14" x14ac:dyDescent="0.25">
      <c r="A155" s="39" t="s">
        <v>304</v>
      </c>
      <c r="B155" s="40" t="s">
        <v>305</v>
      </c>
      <c r="C155" s="44">
        <v>173091.56</v>
      </c>
      <c r="D155" s="44">
        <v>75303.34</v>
      </c>
      <c r="E155" s="44">
        <v>2026.13</v>
      </c>
      <c r="F155" s="44">
        <v>6462.62</v>
      </c>
      <c r="G155" s="44">
        <v>987.78</v>
      </c>
      <c r="H155" s="44">
        <v>1110.8</v>
      </c>
      <c r="I155" s="44">
        <v>1757.31</v>
      </c>
      <c r="J155" s="44">
        <v>380.9</v>
      </c>
      <c r="K155" s="44">
        <v>34.020000000000003</v>
      </c>
      <c r="L155" s="45">
        <v>0</v>
      </c>
      <c r="M155" s="44">
        <v>0</v>
      </c>
      <c r="N155" s="47">
        <f t="shared" si="2"/>
        <v>261154.45999999996</v>
      </c>
    </row>
    <row r="156" spans="1:14" x14ac:dyDescent="0.25">
      <c r="A156" s="39" t="s">
        <v>306</v>
      </c>
      <c r="B156" s="40" t="s">
        <v>307</v>
      </c>
      <c r="C156" s="44">
        <v>258554.99</v>
      </c>
      <c r="D156" s="44">
        <v>122171.78</v>
      </c>
      <c r="E156" s="44">
        <v>2828.59</v>
      </c>
      <c r="F156" s="44">
        <v>9329.75</v>
      </c>
      <c r="G156" s="44">
        <v>5878.17</v>
      </c>
      <c r="H156" s="44">
        <v>1628.54</v>
      </c>
      <c r="I156" s="44">
        <v>4392.1899999999996</v>
      </c>
      <c r="J156" s="44">
        <v>518.02</v>
      </c>
      <c r="K156" s="44">
        <v>49.36</v>
      </c>
      <c r="L156" s="45">
        <v>0</v>
      </c>
      <c r="M156" s="44">
        <v>0</v>
      </c>
      <c r="N156" s="47">
        <f t="shared" si="2"/>
        <v>405351.39</v>
      </c>
    </row>
    <row r="157" spans="1:14" x14ac:dyDescent="0.25">
      <c r="A157" s="39" t="s">
        <v>308</v>
      </c>
      <c r="B157" s="40" t="s">
        <v>309</v>
      </c>
      <c r="C157" s="44">
        <v>203889.77000000002</v>
      </c>
      <c r="D157" s="44">
        <v>84561.31</v>
      </c>
      <c r="E157" s="44">
        <v>2179.62</v>
      </c>
      <c r="F157" s="44">
        <v>6962.75</v>
      </c>
      <c r="G157" s="44">
        <v>5452.45</v>
      </c>
      <c r="H157" s="44">
        <v>1367.79</v>
      </c>
      <c r="I157" s="44">
        <v>4081.59</v>
      </c>
      <c r="J157" s="44">
        <v>418.66</v>
      </c>
      <c r="K157" s="44">
        <v>46.12</v>
      </c>
      <c r="L157" s="45">
        <v>0</v>
      </c>
      <c r="M157" s="44">
        <v>0</v>
      </c>
      <c r="N157" s="47">
        <f t="shared" si="2"/>
        <v>308960.06</v>
      </c>
    </row>
    <row r="158" spans="1:14" x14ac:dyDescent="0.25">
      <c r="A158" s="39" t="s">
        <v>310</v>
      </c>
      <c r="B158" s="40" t="s">
        <v>311</v>
      </c>
      <c r="C158" s="44">
        <v>1064062.8800000001</v>
      </c>
      <c r="D158" s="44">
        <v>310852.87</v>
      </c>
      <c r="E158" s="44">
        <v>8148.2300000000005</v>
      </c>
      <c r="F158" s="44">
        <v>26443.17</v>
      </c>
      <c r="G158" s="44">
        <v>35922.22</v>
      </c>
      <c r="H158" s="44">
        <v>8142.27</v>
      </c>
      <c r="I158" s="44">
        <v>29075.48</v>
      </c>
      <c r="J158" s="44">
        <v>1144.3699999999999</v>
      </c>
      <c r="K158" s="44">
        <v>343.66</v>
      </c>
      <c r="L158" s="45">
        <v>0</v>
      </c>
      <c r="M158" s="44">
        <v>0</v>
      </c>
      <c r="N158" s="47">
        <f t="shared" si="2"/>
        <v>1484135.15</v>
      </c>
    </row>
    <row r="159" spans="1:14" x14ac:dyDescent="0.25">
      <c r="A159" s="39" t="s">
        <v>312</v>
      </c>
      <c r="B159" s="40" t="s">
        <v>313</v>
      </c>
      <c r="C159" s="44">
        <v>75515.239999999991</v>
      </c>
      <c r="D159" s="44">
        <v>30075.4</v>
      </c>
      <c r="E159" s="44">
        <v>1137.0400000000002</v>
      </c>
      <c r="F159" s="44">
        <v>3600.79</v>
      </c>
      <c r="G159" s="44">
        <v>830.49</v>
      </c>
      <c r="H159" s="44">
        <v>407.11</v>
      </c>
      <c r="I159" s="44">
        <v>623.98</v>
      </c>
      <c r="J159" s="44">
        <v>234.7</v>
      </c>
      <c r="K159" s="44">
        <v>6.95</v>
      </c>
      <c r="L159" s="45">
        <v>0</v>
      </c>
      <c r="M159" s="44">
        <v>0</v>
      </c>
      <c r="N159" s="47">
        <f t="shared" si="2"/>
        <v>112431.69999999997</v>
      </c>
    </row>
    <row r="160" spans="1:14" x14ac:dyDescent="0.25">
      <c r="A160" s="39" t="s">
        <v>314</v>
      </c>
      <c r="B160" s="40" t="s">
        <v>315</v>
      </c>
      <c r="C160" s="44">
        <v>232595.52</v>
      </c>
      <c r="D160" s="44">
        <v>48240.4</v>
      </c>
      <c r="E160" s="44">
        <v>2487.1200000000003</v>
      </c>
      <c r="F160" s="44">
        <v>7879.29</v>
      </c>
      <c r="G160" s="44">
        <v>6830.62</v>
      </c>
      <c r="H160" s="44">
        <v>1588.35</v>
      </c>
      <c r="I160" s="44">
        <v>4945.8999999999996</v>
      </c>
      <c r="J160" s="44">
        <v>444.55</v>
      </c>
      <c r="K160" s="44">
        <v>55.16</v>
      </c>
      <c r="L160" s="45">
        <v>11576</v>
      </c>
      <c r="M160" s="44">
        <v>0</v>
      </c>
      <c r="N160" s="47">
        <f t="shared" si="2"/>
        <v>316642.90999999992</v>
      </c>
    </row>
    <row r="161" spans="1:14" x14ac:dyDescent="0.25">
      <c r="A161" s="39" t="s">
        <v>316</v>
      </c>
      <c r="B161" s="40" t="s">
        <v>317</v>
      </c>
      <c r="C161" s="44">
        <v>395198.87</v>
      </c>
      <c r="D161" s="44">
        <v>47176.4</v>
      </c>
      <c r="E161" s="44">
        <v>3757.4900000000002</v>
      </c>
      <c r="F161" s="44">
        <v>12025.81</v>
      </c>
      <c r="G161" s="44">
        <v>12948.58</v>
      </c>
      <c r="H161" s="44">
        <v>2813.06</v>
      </c>
      <c r="I161" s="44">
        <v>9676.86</v>
      </c>
      <c r="J161" s="44">
        <v>640.15</v>
      </c>
      <c r="K161" s="44">
        <v>105.8</v>
      </c>
      <c r="L161" s="45">
        <v>0</v>
      </c>
      <c r="M161" s="44">
        <v>0</v>
      </c>
      <c r="N161" s="47">
        <f t="shared" si="2"/>
        <v>484343.02</v>
      </c>
    </row>
    <row r="162" spans="1:14" x14ac:dyDescent="0.25">
      <c r="A162" s="39" t="s">
        <v>318</v>
      </c>
      <c r="B162" s="40" t="s">
        <v>319</v>
      </c>
      <c r="C162" s="44">
        <v>285495.8</v>
      </c>
      <c r="D162" s="44">
        <v>120169.37</v>
      </c>
      <c r="E162" s="44">
        <v>3097.03</v>
      </c>
      <c r="F162" s="44">
        <v>9953.5299999999988</v>
      </c>
      <c r="G162" s="44">
        <v>6201.11</v>
      </c>
      <c r="H162" s="44">
        <v>1883.16</v>
      </c>
      <c r="I162" s="44">
        <v>5041.99</v>
      </c>
      <c r="J162" s="44">
        <v>590.20000000000005</v>
      </c>
      <c r="K162" s="44">
        <v>61.71</v>
      </c>
      <c r="L162" s="45">
        <v>0</v>
      </c>
      <c r="M162" s="44">
        <v>0</v>
      </c>
      <c r="N162" s="47">
        <f t="shared" si="2"/>
        <v>432493.89999999997</v>
      </c>
    </row>
    <row r="163" spans="1:14" x14ac:dyDescent="0.25">
      <c r="A163" s="39" t="s">
        <v>320</v>
      </c>
      <c r="B163" s="40" t="s">
        <v>321</v>
      </c>
      <c r="C163" s="44">
        <v>154499.10999999999</v>
      </c>
      <c r="D163" s="44">
        <v>74359.37</v>
      </c>
      <c r="E163" s="44">
        <v>1985.2</v>
      </c>
      <c r="F163" s="44">
        <v>6270.9800000000005</v>
      </c>
      <c r="G163" s="44">
        <v>2900.72</v>
      </c>
      <c r="H163" s="44">
        <v>951.17</v>
      </c>
      <c r="I163" s="44">
        <v>2214.27</v>
      </c>
      <c r="J163" s="44">
        <v>386.38</v>
      </c>
      <c r="K163" s="44">
        <v>26.03</v>
      </c>
      <c r="L163" s="45">
        <v>0</v>
      </c>
      <c r="M163" s="44">
        <v>0</v>
      </c>
      <c r="N163" s="47">
        <f t="shared" si="2"/>
        <v>243593.23</v>
      </c>
    </row>
    <row r="164" spans="1:14" x14ac:dyDescent="0.25">
      <c r="A164" s="39" t="s">
        <v>322</v>
      </c>
      <c r="B164" s="40" t="s">
        <v>323</v>
      </c>
      <c r="C164" s="44">
        <v>403368.83</v>
      </c>
      <c r="D164" s="44">
        <v>119357.44</v>
      </c>
      <c r="E164" s="44">
        <v>3866.27</v>
      </c>
      <c r="F164" s="44">
        <v>12102.14</v>
      </c>
      <c r="G164" s="44">
        <v>9653.66</v>
      </c>
      <c r="H164" s="44">
        <v>2943.54</v>
      </c>
      <c r="I164" s="44">
        <v>8605.66</v>
      </c>
      <c r="J164" s="44">
        <v>668.43</v>
      </c>
      <c r="K164" s="44">
        <v>113.89</v>
      </c>
      <c r="L164" s="45">
        <v>7580</v>
      </c>
      <c r="M164" s="44">
        <v>0</v>
      </c>
      <c r="N164" s="47">
        <f t="shared" si="2"/>
        <v>568259.86000000022</v>
      </c>
    </row>
    <row r="165" spans="1:14" x14ac:dyDescent="0.25">
      <c r="A165" s="39" t="s">
        <v>324</v>
      </c>
      <c r="B165" s="40" t="s">
        <v>325</v>
      </c>
      <c r="C165" s="44">
        <v>2354340.63</v>
      </c>
      <c r="D165" s="44">
        <v>950273.18</v>
      </c>
      <c r="E165" s="44">
        <v>16439.420000000002</v>
      </c>
      <c r="F165" s="44">
        <v>54054.67</v>
      </c>
      <c r="G165" s="44">
        <v>43000.69</v>
      </c>
      <c r="H165" s="44">
        <v>18268.45</v>
      </c>
      <c r="I165" s="44">
        <v>49876.56</v>
      </c>
      <c r="J165" s="44">
        <v>2464.87</v>
      </c>
      <c r="K165" s="44">
        <v>788.87</v>
      </c>
      <c r="L165" s="45">
        <v>0</v>
      </c>
      <c r="M165" s="44">
        <v>0</v>
      </c>
      <c r="N165" s="47">
        <f t="shared" si="2"/>
        <v>3489507.3400000003</v>
      </c>
    </row>
    <row r="166" spans="1:14" x14ac:dyDescent="0.25">
      <c r="A166" s="39" t="s">
        <v>326</v>
      </c>
      <c r="B166" s="40" t="s">
        <v>327</v>
      </c>
      <c r="C166" s="44">
        <v>342668.39999999997</v>
      </c>
      <c r="D166" s="44">
        <v>151105.77000000002</v>
      </c>
      <c r="E166" s="44">
        <v>3430.46</v>
      </c>
      <c r="F166" s="44">
        <v>10544.02</v>
      </c>
      <c r="G166" s="44">
        <v>5951.67</v>
      </c>
      <c r="H166" s="44">
        <v>2504.14</v>
      </c>
      <c r="I166" s="44">
        <v>6282.57</v>
      </c>
      <c r="J166" s="44">
        <v>647.27</v>
      </c>
      <c r="K166" s="44">
        <v>96.11</v>
      </c>
      <c r="L166" s="45">
        <v>11439</v>
      </c>
      <c r="M166" s="44">
        <v>0</v>
      </c>
      <c r="N166" s="47">
        <f t="shared" si="2"/>
        <v>534669.41</v>
      </c>
    </row>
    <row r="167" spans="1:14" x14ac:dyDescent="0.25">
      <c r="A167" s="39" t="s">
        <v>328</v>
      </c>
      <c r="B167" s="40" t="s">
        <v>329</v>
      </c>
      <c r="C167" s="44">
        <v>482725.78</v>
      </c>
      <c r="D167" s="44">
        <v>73385.91</v>
      </c>
      <c r="E167" s="44">
        <v>4447.4799999999996</v>
      </c>
      <c r="F167" s="44">
        <v>14362.16</v>
      </c>
      <c r="G167" s="44">
        <v>14962.19</v>
      </c>
      <c r="H167" s="44">
        <v>3446.53</v>
      </c>
      <c r="I167" s="44">
        <v>11365.89</v>
      </c>
      <c r="J167" s="44">
        <v>738.89</v>
      </c>
      <c r="K167" s="44">
        <v>130.88</v>
      </c>
      <c r="L167" s="45">
        <v>39733</v>
      </c>
      <c r="M167" s="44">
        <v>0</v>
      </c>
      <c r="N167" s="47">
        <f t="shared" si="2"/>
        <v>645298.71000000008</v>
      </c>
    </row>
    <row r="168" spans="1:14" x14ac:dyDescent="0.25">
      <c r="A168" s="39" t="s">
        <v>330</v>
      </c>
      <c r="B168" s="40" t="s">
        <v>331</v>
      </c>
      <c r="C168" s="44">
        <v>211264.86000000002</v>
      </c>
      <c r="D168" s="44">
        <v>90140.76</v>
      </c>
      <c r="E168" s="44">
        <v>2190.71</v>
      </c>
      <c r="F168" s="44">
        <v>7207.09</v>
      </c>
      <c r="G168" s="44">
        <v>3769.57</v>
      </c>
      <c r="H168" s="44">
        <v>1376.96</v>
      </c>
      <c r="I168" s="44">
        <v>3366.18</v>
      </c>
      <c r="J168" s="44">
        <v>407.17</v>
      </c>
      <c r="K168" s="44">
        <v>44.82</v>
      </c>
      <c r="L168" s="45">
        <v>13997</v>
      </c>
      <c r="M168" s="44">
        <v>0</v>
      </c>
      <c r="N168" s="47">
        <f t="shared" si="2"/>
        <v>333765.12000000005</v>
      </c>
    </row>
    <row r="169" spans="1:14" x14ac:dyDescent="0.25">
      <c r="A169" s="39" t="s">
        <v>332</v>
      </c>
      <c r="B169" s="40" t="s">
        <v>333</v>
      </c>
      <c r="C169" s="44">
        <v>308155.71999999997</v>
      </c>
      <c r="D169" s="44">
        <v>71287.030000000013</v>
      </c>
      <c r="E169" s="44">
        <v>3107.58</v>
      </c>
      <c r="F169" s="44">
        <v>9795</v>
      </c>
      <c r="G169" s="44">
        <v>7251.06</v>
      </c>
      <c r="H169" s="44">
        <v>2185.12</v>
      </c>
      <c r="I169" s="44">
        <v>6247.37</v>
      </c>
      <c r="J169" s="44">
        <v>525.62</v>
      </c>
      <c r="K169" s="44">
        <v>80.94</v>
      </c>
      <c r="L169" s="45">
        <v>0</v>
      </c>
      <c r="M169" s="44">
        <v>0</v>
      </c>
      <c r="N169" s="47">
        <f t="shared" si="2"/>
        <v>408635.44</v>
      </c>
    </row>
    <row r="170" spans="1:14" x14ac:dyDescent="0.25">
      <c r="A170" s="39" t="s">
        <v>334</v>
      </c>
      <c r="B170" s="40" t="s">
        <v>335</v>
      </c>
      <c r="C170" s="44">
        <v>208531.51</v>
      </c>
      <c r="D170" s="44">
        <v>42706</v>
      </c>
      <c r="E170" s="44">
        <v>2207.08</v>
      </c>
      <c r="F170" s="44">
        <v>7079.3899999999994</v>
      </c>
      <c r="G170" s="44">
        <v>5551.82</v>
      </c>
      <c r="H170" s="44">
        <v>1404.78</v>
      </c>
      <c r="I170" s="44">
        <v>4182.82</v>
      </c>
      <c r="J170" s="44">
        <v>392.49</v>
      </c>
      <c r="K170" s="44">
        <v>47.93</v>
      </c>
      <c r="L170" s="45">
        <v>0</v>
      </c>
      <c r="M170" s="44">
        <v>0</v>
      </c>
      <c r="N170" s="47">
        <f t="shared" si="2"/>
        <v>272103.82</v>
      </c>
    </row>
    <row r="171" spans="1:14" x14ac:dyDescent="0.25">
      <c r="A171" s="39" t="s">
        <v>336</v>
      </c>
      <c r="B171" s="40" t="s">
        <v>337</v>
      </c>
      <c r="C171" s="44">
        <v>175896.28</v>
      </c>
      <c r="D171" s="44">
        <v>90690.78</v>
      </c>
      <c r="E171" s="44">
        <v>2048.71</v>
      </c>
      <c r="F171" s="44">
        <v>6525.4000000000005</v>
      </c>
      <c r="G171" s="44">
        <v>4236.3900000000003</v>
      </c>
      <c r="H171" s="44">
        <v>1133.79</v>
      </c>
      <c r="I171" s="44">
        <v>3151.03</v>
      </c>
      <c r="J171" s="44">
        <v>386.75</v>
      </c>
      <c r="K171" s="44">
        <v>35.08</v>
      </c>
      <c r="L171" s="45">
        <v>0</v>
      </c>
      <c r="M171" s="44">
        <v>0</v>
      </c>
      <c r="N171" s="47">
        <f t="shared" si="2"/>
        <v>284104.21000000008</v>
      </c>
    </row>
    <row r="172" spans="1:14" x14ac:dyDescent="0.25">
      <c r="A172" s="39" t="s">
        <v>338</v>
      </c>
      <c r="B172" s="40" t="s">
        <v>339</v>
      </c>
      <c r="C172" s="44">
        <v>274240.45</v>
      </c>
      <c r="D172" s="44">
        <v>49835.8</v>
      </c>
      <c r="E172" s="44">
        <v>2896.82</v>
      </c>
      <c r="F172" s="44">
        <v>9274.4599999999991</v>
      </c>
      <c r="G172" s="44">
        <v>7713.37</v>
      </c>
      <c r="H172" s="44">
        <v>1851.45</v>
      </c>
      <c r="I172" s="44">
        <v>5726.73</v>
      </c>
      <c r="J172" s="44">
        <v>528.27</v>
      </c>
      <c r="K172" s="44">
        <v>63.32</v>
      </c>
      <c r="L172" s="45">
        <v>11929</v>
      </c>
      <c r="M172" s="44">
        <v>0</v>
      </c>
      <c r="N172" s="47">
        <f t="shared" si="2"/>
        <v>364059.67000000004</v>
      </c>
    </row>
    <row r="173" spans="1:14" x14ac:dyDescent="0.25">
      <c r="A173" s="39" t="s">
        <v>340</v>
      </c>
      <c r="B173" s="40" t="s">
        <v>341</v>
      </c>
      <c r="C173" s="44">
        <v>184664.84</v>
      </c>
      <c r="D173" s="44">
        <v>131960.72</v>
      </c>
      <c r="E173" s="44">
        <v>2129.0299999999997</v>
      </c>
      <c r="F173" s="44">
        <v>6826.4500000000007</v>
      </c>
      <c r="G173" s="44">
        <v>4349.6000000000004</v>
      </c>
      <c r="H173" s="44">
        <v>1184.58</v>
      </c>
      <c r="I173" s="44">
        <v>3264.08</v>
      </c>
      <c r="J173" s="44">
        <v>396.57</v>
      </c>
      <c r="K173" s="44">
        <v>36.47</v>
      </c>
      <c r="L173" s="45">
        <v>0</v>
      </c>
      <c r="M173" s="44">
        <v>0</v>
      </c>
      <c r="N173" s="47">
        <f t="shared" si="2"/>
        <v>334812.34000000003</v>
      </c>
    </row>
    <row r="174" spans="1:14" x14ac:dyDescent="0.25">
      <c r="A174" s="39" t="s">
        <v>342</v>
      </c>
      <c r="B174" s="40" t="s">
        <v>343</v>
      </c>
      <c r="C174" s="44">
        <v>1079448.8500000001</v>
      </c>
      <c r="D174" s="44">
        <v>377700.87</v>
      </c>
      <c r="E174" s="44">
        <v>9397.5999999999985</v>
      </c>
      <c r="F174" s="44">
        <v>29749.78</v>
      </c>
      <c r="G174" s="44">
        <v>29829.7</v>
      </c>
      <c r="H174" s="44">
        <v>8095.63</v>
      </c>
      <c r="I174" s="44">
        <v>25623.759999999998</v>
      </c>
      <c r="J174" s="44">
        <v>1448.52</v>
      </c>
      <c r="K174" s="44">
        <v>328.74</v>
      </c>
      <c r="L174" s="45">
        <v>0</v>
      </c>
      <c r="M174" s="44">
        <v>0</v>
      </c>
      <c r="N174" s="47">
        <f t="shared" si="2"/>
        <v>1561623.4500000002</v>
      </c>
    </row>
    <row r="175" spans="1:14" x14ac:dyDescent="0.25">
      <c r="A175" s="39" t="s">
        <v>344</v>
      </c>
      <c r="B175" s="40" t="s">
        <v>345</v>
      </c>
      <c r="C175" s="44">
        <v>215990.7</v>
      </c>
      <c r="D175" s="44">
        <v>102102.72</v>
      </c>
      <c r="E175" s="44">
        <v>2329.3200000000002</v>
      </c>
      <c r="F175" s="44">
        <v>7441.12</v>
      </c>
      <c r="G175" s="44">
        <v>5790.81</v>
      </c>
      <c r="H175" s="44">
        <v>1448.86</v>
      </c>
      <c r="I175" s="44">
        <v>4334.55</v>
      </c>
      <c r="J175" s="44">
        <v>422.64</v>
      </c>
      <c r="K175" s="44">
        <v>48.84</v>
      </c>
      <c r="L175" s="45">
        <v>14380</v>
      </c>
      <c r="M175" s="44">
        <v>0</v>
      </c>
      <c r="N175" s="47">
        <f t="shared" si="2"/>
        <v>354289.56000000006</v>
      </c>
    </row>
    <row r="176" spans="1:14" x14ac:dyDescent="0.25">
      <c r="A176" s="39" t="s">
        <v>346</v>
      </c>
      <c r="B176" s="40" t="s">
        <v>347</v>
      </c>
      <c r="C176" s="44">
        <v>124610.1</v>
      </c>
      <c r="D176" s="44">
        <v>38139.599999999999</v>
      </c>
      <c r="E176" s="44">
        <v>1601.2</v>
      </c>
      <c r="F176" s="44">
        <v>5066</v>
      </c>
      <c r="G176" s="44">
        <v>2513.6</v>
      </c>
      <c r="H176" s="44">
        <v>763.57</v>
      </c>
      <c r="I176" s="44">
        <v>1868.46</v>
      </c>
      <c r="J176" s="44">
        <v>313.45999999999998</v>
      </c>
      <c r="K176" s="44">
        <v>20.72</v>
      </c>
      <c r="L176" s="45">
        <v>0</v>
      </c>
      <c r="M176" s="44">
        <v>0</v>
      </c>
      <c r="N176" s="47">
        <f t="shared" si="2"/>
        <v>174896.71000000002</v>
      </c>
    </row>
    <row r="177" spans="1:14" x14ac:dyDescent="0.25">
      <c r="A177" s="39" t="s">
        <v>348</v>
      </c>
      <c r="B177" s="40" t="s">
        <v>349</v>
      </c>
      <c r="C177" s="44">
        <v>385124.33</v>
      </c>
      <c r="D177" s="44">
        <v>92530.23</v>
      </c>
      <c r="E177" s="44">
        <v>4069.25</v>
      </c>
      <c r="F177" s="44">
        <v>12936.99</v>
      </c>
      <c r="G177" s="44">
        <v>12107.22</v>
      </c>
      <c r="H177" s="44">
        <v>2632.69</v>
      </c>
      <c r="I177" s="44">
        <v>8384.43</v>
      </c>
      <c r="J177" s="44">
        <v>723.59</v>
      </c>
      <c r="K177" s="44">
        <v>91.77</v>
      </c>
      <c r="L177" s="45">
        <v>0</v>
      </c>
      <c r="M177" s="44">
        <v>0</v>
      </c>
      <c r="N177" s="47">
        <f t="shared" si="2"/>
        <v>518600.5</v>
      </c>
    </row>
    <row r="178" spans="1:14" x14ac:dyDescent="0.25">
      <c r="A178" s="39" t="s">
        <v>350</v>
      </c>
      <c r="B178" s="40" t="s">
        <v>351</v>
      </c>
      <c r="C178" s="44">
        <v>414189.51</v>
      </c>
      <c r="D178" s="44">
        <v>93213.53</v>
      </c>
      <c r="E178" s="44">
        <v>4143.84</v>
      </c>
      <c r="F178" s="44">
        <v>14062.07</v>
      </c>
      <c r="G178" s="44">
        <v>10316.120000000001</v>
      </c>
      <c r="H178" s="44">
        <v>2625.76</v>
      </c>
      <c r="I178" s="44">
        <v>7399.22</v>
      </c>
      <c r="J178" s="44">
        <v>745.73</v>
      </c>
      <c r="K178" s="44">
        <v>82.46</v>
      </c>
      <c r="L178" s="45">
        <v>0</v>
      </c>
      <c r="M178" s="44">
        <v>0</v>
      </c>
      <c r="N178" s="47">
        <f t="shared" si="2"/>
        <v>546778.24</v>
      </c>
    </row>
    <row r="179" spans="1:14" x14ac:dyDescent="0.25">
      <c r="A179" s="39" t="s">
        <v>352</v>
      </c>
      <c r="B179" s="40" t="s">
        <v>353</v>
      </c>
      <c r="C179" s="44">
        <v>1471137.1400000001</v>
      </c>
      <c r="D179" s="44">
        <v>630838.94999999995</v>
      </c>
      <c r="E179" s="44">
        <v>13453.35</v>
      </c>
      <c r="F179" s="44">
        <v>43164.76</v>
      </c>
      <c r="G179" s="44">
        <v>53534.98</v>
      </c>
      <c r="H179" s="44">
        <v>10616.58</v>
      </c>
      <c r="I179" s="44">
        <v>36414.71</v>
      </c>
      <c r="J179" s="44">
        <v>2252.96</v>
      </c>
      <c r="K179" s="44">
        <v>408.91</v>
      </c>
      <c r="L179" s="45">
        <v>0</v>
      </c>
      <c r="M179" s="44">
        <v>0</v>
      </c>
      <c r="N179" s="47">
        <f t="shared" si="2"/>
        <v>2261822.34</v>
      </c>
    </row>
    <row r="180" spans="1:14" x14ac:dyDescent="0.25">
      <c r="A180" s="39" t="s">
        <v>354</v>
      </c>
      <c r="B180" s="40" t="s">
        <v>355</v>
      </c>
      <c r="C180" s="44">
        <v>88582.66</v>
      </c>
      <c r="D180" s="44">
        <v>25223.97</v>
      </c>
      <c r="E180" s="44">
        <v>936.5</v>
      </c>
      <c r="F180" s="44">
        <v>2904.3900000000003</v>
      </c>
      <c r="G180" s="44">
        <v>1067.22</v>
      </c>
      <c r="H180" s="44">
        <v>630.1</v>
      </c>
      <c r="I180" s="44">
        <v>1369.33</v>
      </c>
      <c r="J180" s="44">
        <v>157.96</v>
      </c>
      <c r="K180" s="44">
        <v>23.21</v>
      </c>
      <c r="L180" s="45">
        <v>1675</v>
      </c>
      <c r="M180" s="44">
        <v>0</v>
      </c>
      <c r="N180" s="47">
        <f t="shared" si="2"/>
        <v>122570.34000000003</v>
      </c>
    </row>
    <row r="181" spans="1:14" x14ac:dyDescent="0.25">
      <c r="A181" s="39" t="s">
        <v>356</v>
      </c>
      <c r="B181" s="40" t="s">
        <v>357</v>
      </c>
      <c r="C181" s="44">
        <v>175617.89</v>
      </c>
      <c r="D181" s="44">
        <v>74305.539999999994</v>
      </c>
      <c r="E181" s="44">
        <v>1879.47</v>
      </c>
      <c r="F181" s="44">
        <v>6109.49</v>
      </c>
      <c r="G181" s="44">
        <v>3840.47</v>
      </c>
      <c r="H181" s="44">
        <v>1146.27</v>
      </c>
      <c r="I181" s="44">
        <v>3094.57</v>
      </c>
      <c r="J181" s="44">
        <v>353.52</v>
      </c>
      <c r="K181" s="44">
        <v>37.090000000000003</v>
      </c>
      <c r="L181" s="45">
        <v>7867</v>
      </c>
      <c r="M181" s="44">
        <v>0</v>
      </c>
      <c r="N181" s="47">
        <f t="shared" si="2"/>
        <v>274251.31000000006</v>
      </c>
    </row>
    <row r="182" spans="1:14" x14ac:dyDescent="0.25">
      <c r="A182" s="39" t="s">
        <v>358</v>
      </c>
      <c r="B182" s="40" t="s">
        <v>359</v>
      </c>
      <c r="C182" s="44">
        <v>453264.85</v>
      </c>
      <c r="D182" s="44">
        <v>151201.79</v>
      </c>
      <c r="E182" s="44">
        <v>3538.07</v>
      </c>
      <c r="F182" s="44">
        <v>11350.62</v>
      </c>
      <c r="G182" s="44">
        <v>11815.57</v>
      </c>
      <c r="H182" s="44">
        <v>3486.9</v>
      </c>
      <c r="I182" s="44">
        <v>10926.33</v>
      </c>
      <c r="J182" s="44">
        <v>500.2</v>
      </c>
      <c r="K182" s="44">
        <v>147.61000000000001</v>
      </c>
      <c r="L182" s="45">
        <v>0</v>
      </c>
      <c r="M182" s="44">
        <v>0</v>
      </c>
      <c r="N182" s="47">
        <f t="shared" si="2"/>
        <v>646231.93999999983</v>
      </c>
    </row>
    <row r="183" spans="1:14" x14ac:dyDescent="0.25">
      <c r="A183" s="39" t="s">
        <v>360</v>
      </c>
      <c r="B183" s="40" t="s">
        <v>361</v>
      </c>
      <c r="C183" s="44">
        <v>231870.5</v>
      </c>
      <c r="D183" s="44">
        <v>59659.29</v>
      </c>
      <c r="E183" s="44">
        <v>2405.3599999999997</v>
      </c>
      <c r="F183" s="44">
        <v>7553.9</v>
      </c>
      <c r="G183" s="44">
        <v>3782.83</v>
      </c>
      <c r="H183" s="44">
        <v>1631.18</v>
      </c>
      <c r="I183" s="44">
        <v>3934.5</v>
      </c>
      <c r="J183" s="44">
        <v>412.21</v>
      </c>
      <c r="K183" s="44">
        <v>59.46</v>
      </c>
      <c r="L183" s="45">
        <v>0</v>
      </c>
      <c r="M183" s="44">
        <v>0</v>
      </c>
      <c r="N183" s="47">
        <f t="shared" si="2"/>
        <v>311309.23000000004</v>
      </c>
    </row>
    <row r="184" spans="1:14" x14ac:dyDescent="0.25">
      <c r="A184" s="39" t="s">
        <v>362</v>
      </c>
      <c r="B184" s="40" t="s">
        <v>363</v>
      </c>
      <c r="C184" s="44">
        <v>358200.73000000004</v>
      </c>
      <c r="D184" s="44">
        <v>139269.78</v>
      </c>
      <c r="E184" s="44">
        <v>3842.5299999999997</v>
      </c>
      <c r="F184" s="44">
        <v>12274.37</v>
      </c>
      <c r="G184" s="44">
        <v>7287.42</v>
      </c>
      <c r="H184" s="44">
        <v>2402.1999999999998</v>
      </c>
      <c r="I184" s="44">
        <v>6243.02</v>
      </c>
      <c r="J184" s="44">
        <v>725.27</v>
      </c>
      <c r="K184" s="44">
        <v>80.97</v>
      </c>
      <c r="L184" s="45">
        <v>0</v>
      </c>
      <c r="M184" s="44">
        <v>0</v>
      </c>
      <c r="N184" s="47">
        <f t="shared" si="2"/>
        <v>530326.29</v>
      </c>
    </row>
    <row r="185" spans="1:14" x14ac:dyDescent="0.25">
      <c r="A185" s="39" t="s">
        <v>364</v>
      </c>
      <c r="B185" s="40" t="s">
        <v>365</v>
      </c>
      <c r="C185" s="44">
        <v>1018371.49</v>
      </c>
      <c r="D185" s="44">
        <v>334622.55</v>
      </c>
      <c r="E185" s="44">
        <v>8640.77</v>
      </c>
      <c r="F185" s="44">
        <v>27094.29</v>
      </c>
      <c r="G185" s="44">
        <v>27155.599999999999</v>
      </c>
      <c r="H185" s="44">
        <v>7786.48</v>
      </c>
      <c r="I185" s="44">
        <v>24367.06</v>
      </c>
      <c r="J185" s="44">
        <v>1329.35</v>
      </c>
      <c r="K185" s="44">
        <v>323.82</v>
      </c>
      <c r="L185" s="45">
        <v>0</v>
      </c>
      <c r="M185" s="44">
        <v>0</v>
      </c>
      <c r="N185" s="47">
        <f t="shared" si="2"/>
        <v>1449691.4100000004</v>
      </c>
    </row>
    <row r="186" spans="1:14" x14ac:dyDescent="0.25">
      <c r="A186" s="39" t="s">
        <v>366</v>
      </c>
      <c r="B186" s="40" t="s">
        <v>367</v>
      </c>
      <c r="C186" s="44">
        <v>494788.8</v>
      </c>
      <c r="D186" s="44">
        <v>44501.22</v>
      </c>
      <c r="E186" s="44">
        <v>4135.29</v>
      </c>
      <c r="F186" s="44">
        <v>13466.32</v>
      </c>
      <c r="G186" s="44">
        <v>17413.64</v>
      </c>
      <c r="H186" s="44">
        <v>3641.03</v>
      </c>
      <c r="I186" s="44">
        <v>13241.05</v>
      </c>
      <c r="J186" s="44">
        <v>658.21</v>
      </c>
      <c r="K186" s="44">
        <v>145.53</v>
      </c>
      <c r="L186" s="45">
        <v>0</v>
      </c>
      <c r="M186" s="44">
        <v>0</v>
      </c>
      <c r="N186" s="47">
        <f t="shared" si="2"/>
        <v>591991.09000000008</v>
      </c>
    </row>
    <row r="187" spans="1:14" x14ac:dyDescent="0.25">
      <c r="A187" s="39" t="s">
        <v>368</v>
      </c>
      <c r="B187" s="40" t="s">
        <v>369</v>
      </c>
      <c r="C187" s="44">
        <v>299767.01</v>
      </c>
      <c r="D187" s="44">
        <v>102665.61</v>
      </c>
      <c r="E187" s="44">
        <v>2772.2599999999998</v>
      </c>
      <c r="F187" s="44">
        <v>8590.81</v>
      </c>
      <c r="G187" s="44">
        <v>3828.15</v>
      </c>
      <c r="H187" s="44">
        <v>2256.31</v>
      </c>
      <c r="I187" s="44">
        <v>5203.9399999999996</v>
      </c>
      <c r="J187" s="44">
        <v>429.06</v>
      </c>
      <c r="K187" s="44">
        <v>91.17</v>
      </c>
      <c r="L187" s="45">
        <v>1242</v>
      </c>
      <c r="M187" s="44">
        <v>0</v>
      </c>
      <c r="N187" s="47">
        <f t="shared" si="2"/>
        <v>426846.32</v>
      </c>
    </row>
    <row r="188" spans="1:14" x14ac:dyDescent="0.25">
      <c r="A188" s="39" t="s">
        <v>370</v>
      </c>
      <c r="B188" s="40" t="s">
        <v>371</v>
      </c>
      <c r="C188" s="44">
        <v>240870.27000000002</v>
      </c>
      <c r="D188" s="44">
        <v>146220.73000000001</v>
      </c>
      <c r="E188" s="44">
        <v>2527.9500000000003</v>
      </c>
      <c r="F188" s="44">
        <v>8017.9299999999994</v>
      </c>
      <c r="G188" s="44">
        <v>6195.21</v>
      </c>
      <c r="H188" s="44">
        <v>1657.77</v>
      </c>
      <c r="I188" s="44">
        <v>4931.2299999999996</v>
      </c>
      <c r="J188" s="44">
        <v>447.3</v>
      </c>
      <c r="K188" s="44">
        <v>58.46</v>
      </c>
      <c r="L188" s="45">
        <v>0</v>
      </c>
      <c r="M188" s="44">
        <v>0</v>
      </c>
      <c r="N188" s="47">
        <f t="shared" si="2"/>
        <v>410926.85000000003</v>
      </c>
    </row>
    <row r="189" spans="1:14" x14ac:dyDescent="0.25">
      <c r="A189" s="39" t="s">
        <v>372</v>
      </c>
      <c r="B189" s="40" t="s">
        <v>373</v>
      </c>
      <c r="C189" s="44">
        <v>115851.05</v>
      </c>
      <c r="D189" s="44">
        <v>59508.21</v>
      </c>
      <c r="E189" s="44">
        <v>1434.79</v>
      </c>
      <c r="F189" s="44">
        <v>4542.8600000000006</v>
      </c>
      <c r="G189" s="44">
        <v>1199.29</v>
      </c>
      <c r="H189" s="44">
        <v>727.85</v>
      </c>
      <c r="I189" s="44">
        <v>1335.4</v>
      </c>
      <c r="J189" s="44">
        <v>273.75</v>
      </c>
      <c r="K189" s="44">
        <v>21.05</v>
      </c>
      <c r="L189" s="45">
        <v>2385</v>
      </c>
      <c r="M189" s="44">
        <v>0</v>
      </c>
      <c r="N189" s="47">
        <f t="shared" si="2"/>
        <v>187279.25000000003</v>
      </c>
    </row>
    <row r="190" spans="1:14" x14ac:dyDescent="0.25">
      <c r="A190" s="39" t="s">
        <v>374</v>
      </c>
      <c r="B190" s="40" t="s">
        <v>375</v>
      </c>
      <c r="C190" s="44">
        <v>225685.72</v>
      </c>
      <c r="D190" s="44">
        <v>49492.6</v>
      </c>
      <c r="E190" s="44">
        <v>2509.5700000000002</v>
      </c>
      <c r="F190" s="44">
        <v>7987.79</v>
      </c>
      <c r="G190" s="44">
        <v>5896.81</v>
      </c>
      <c r="H190" s="44">
        <v>1496.34</v>
      </c>
      <c r="I190" s="44">
        <v>4384.26</v>
      </c>
      <c r="J190" s="44">
        <v>463.28</v>
      </c>
      <c r="K190" s="44">
        <v>49.19</v>
      </c>
      <c r="L190" s="45">
        <v>10114</v>
      </c>
      <c r="M190" s="44">
        <v>0</v>
      </c>
      <c r="N190" s="47">
        <f t="shared" si="2"/>
        <v>308079.56000000006</v>
      </c>
    </row>
    <row r="191" spans="1:14" x14ac:dyDescent="0.25">
      <c r="A191" s="39" t="s">
        <v>376</v>
      </c>
      <c r="B191" s="40" t="s">
        <v>377</v>
      </c>
      <c r="C191" s="44">
        <v>181129.68</v>
      </c>
      <c r="D191" s="44">
        <v>78848.2</v>
      </c>
      <c r="E191" s="44">
        <v>2136.1299999999997</v>
      </c>
      <c r="F191" s="44">
        <v>6802.78</v>
      </c>
      <c r="G191" s="44">
        <v>3935.81</v>
      </c>
      <c r="H191" s="44">
        <v>1158.3800000000001</v>
      </c>
      <c r="I191" s="44">
        <v>3039.63</v>
      </c>
      <c r="J191" s="44">
        <v>408.93</v>
      </c>
      <c r="K191" s="44">
        <v>35.17</v>
      </c>
      <c r="L191" s="45">
        <v>0</v>
      </c>
      <c r="M191" s="44">
        <v>0</v>
      </c>
      <c r="N191" s="47">
        <f t="shared" si="2"/>
        <v>277494.71000000002</v>
      </c>
    </row>
    <row r="192" spans="1:14" x14ac:dyDescent="0.25">
      <c r="A192" s="39" t="s">
        <v>378</v>
      </c>
      <c r="B192" s="40" t="s">
        <v>379</v>
      </c>
      <c r="C192" s="44">
        <v>31150402.990000002</v>
      </c>
      <c r="D192" s="44">
        <v>11525387.52</v>
      </c>
      <c r="E192" s="44">
        <v>225770.48</v>
      </c>
      <c r="F192" s="44">
        <v>749273.45</v>
      </c>
      <c r="G192" s="44">
        <v>414566.53</v>
      </c>
      <c r="H192" s="44">
        <v>237538.04</v>
      </c>
      <c r="I192" s="44">
        <v>573820.4</v>
      </c>
      <c r="J192" s="44">
        <v>30846.720000000001</v>
      </c>
      <c r="K192" s="44">
        <v>10056.23</v>
      </c>
      <c r="L192" s="45">
        <v>1912965</v>
      </c>
      <c r="M192" s="44">
        <v>230777.22</v>
      </c>
      <c r="N192" s="47">
        <f t="shared" si="2"/>
        <v>47061404.579999998</v>
      </c>
    </row>
    <row r="193" spans="1:14" x14ac:dyDescent="0.25">
      <c r="A193" s="39" t="s">
        <v>380</v>
      </c>
      <c r="B193" s="40" t="s">
        <v>381</v>
      </c>
      <c r="C193" s="44">
        <v>723595.6</v>
      </c>
      <c r="D193" s="44">
        <v>126605.24</v>
      </c>
      <c r="E193" s="44">
        <v>6473.68</v>
      </c>
      <c r="F193" s="44">
        <v>20702.419999999998</v>
      </c>
      <c r="G193" s="44">
        <v>23629.26</v>
      </c>
      <c r="H193" s="44">
        <v>5296.37</v>
      </c>
      <c r="I193" s="44">
        <v>18230.330000000002</v>
      </c>
      <c r="J193" s="44">
        <v>1052.54</v>
      </c>
      <c r="K193" s="44">
        <v>208.26</v>
      </c>
      <c r="L193" s="45">
        <v>0</v>
      </c>
      <c r="M193" s="44">
        <v>0</v>
      </c>
      <c r="N193" s="47">
        <f t="shared" si="2"/>
        <v>925793.70000000007</v>
      </c>
    </row>
    <row r="194" spans="1:14" x14ac:dyDescent="0.25">
      <c r="A194" s="39" t="s">
        <v>382</v>
      </c>
      <c r="B194" s="40" t="s">
        <v>383</v>
      </c>
      <c r="C194" s="44">
        <v>116282.47</v>
      </c>
      <c r="D194" s="44">
        <v>67581.81</v>
      </c>
      <c r="E194" s="44">
        <v>1690.19</v>
      </c>
      <c r="F194" s="44">
        <v>5334.34</v>
      </c>
      <c r="G194" s="44">
        <v>1385.21</v>
      </c>
      <c r="H194" s="44">
        <v>652.76</v>
      </c>
      <c r="I194" s="44">
        <v>1107.51</v>
      </c>
      <c r="J194" s="44">
        <v>345.48</v>
      </c>
      <c r="K194" s="44">
        <v>13.2</v>
      </c>
      <c r="L194" s="45">
        <v>0</v>
      </c>
      <c r="M194" s="44">
        <v>0</v>
      </c>
      <c r="N194" s="47">
        <f t="shared" si="2"/>
        <v>194392.97000000003</v>
      </c>
    </row>
    <row r="195" spans="1:14" x14ac:dyDescent="0.25">
      <c r="A195" s="39" t="s">
        <v>384</v>
      </c>
      <c r="B195" s="40" t="s">
        <v>385</v>
      </c>
      <c r="C195" s="44">
        <v>215035.84999999998</v>
      </c>
      <c r="D195" s="44">
        <v>109318.48000000001</v>
      </c>
      <c r="E195" s="44">
        <v>2523.5500000000002</v>
      </c>
      <c r="F195" s="44">
        <v>8103.49</v>
      </c>
      <c r="G195" s="44">
        <v>4868.54</v>
      </c>
      <c r="H195" s="44">
        <v>1356.17</v>
      </c>
      <c r="I195" s="44">
        <v>3612.23</v>
      </c>
      <c r="J195" s="44">
        <v>490.84</v>
      </c>
      <c r="K195" s="44">
        <v>40.21</v>
      </c>
      <c r="L195" s="45">
        <v>0</v>
      </c>
      <c r="M195" s="44">
        <v>0</v>
      </c>
      <c r="N195" s="47">
        <f t="shared" si="2"/>
        <v>345349.35999999993</v>
      </c>
    </row>
    <row r="196" spans="1:14" x14ac:dyDescent="0.25">
      <c r="A196" s="39" t="s">
        <v>386</v>
      </c>
      <c r="B196" s="40" t="s">
        <v>387</v>
      </c>
      <c r="C196" s="44">
        <v>785386.53</v>
      </c>
      <c r="D196" s="44">
        <v>278803.49</v>
      </c>
      <c r="E196" s="44">
        <v>6864</v>
      </c>
      <c r="F196" s="44">
        <v>21953.829999999998</v>
      </c>
      <c r="G196" s="44">
        <v>25945.69</v>
      </c>
      <c r="H196" s="44">
        <v>5803.74</v>
      </c>
      <c r="I196" s="44">
        <v>19898.29</v>
      </c>
      <c r="J196" s="44">
        <v>1096.19</v>
      </c>
      <c r="K196" s="44">
        <v>231.56</v>
      </c>
      <c r="L196" s="45">
        <v>0</v>
      </c>
      <c r="M196" s="44">
        <v>0</v>
      </c>
      <c r="N196" s="47">
        <f t="shared" si="2"/>
        <v>1145983.32</v>
      </c>
    </row>
    <row r="197" spans="1:14" x14ac:dyDescent="0.25">
      <c r="A197" s="39" t="s">
        <v>388</v>
      </c>
      <c r="B197" s="40" t="s">
        <v>389</v>
      </c>
      <c r="C197" s="44">
        <v>376511.57</v>
      </c>
      <c r="D197" s="44">
        <v>111301.70999999999</v>
      </c>
      <c r="E197" s="44">
        <v>3287.74</v>
      </c>
      <c r="F197" s="44">
        <v>10250.049999999999</v>
      </c>
      <c r="G197" s="44">
        <v>8481.14</v>
      </c>
      <c r="H197" s="44">
        <v>2874.78</v>
      </c>
      <c r="I197" s="44">
        <v>8173.29</v>
      </c>
      <c r="J197" s="44">
        <v>488.58</v>
      </c>
      <c r="K197" s="44">
        <v>118.98</v>
      </c>
      <c r="L197" s="45">
        <v>0</v>
      </c>
      <c r="M197" s="44">
        <v>0</v>
      </c>
      <c r="N197" s="47">
        <f t="shared" si="2"/>
        <v>521487.84</v>
      </c>
    </row>
    <row r="198" spans="1:14" x14ac:dyDescent="0.25">
      <c r="A198" s="39" t="s">
        <v>390</v>
      </c>
      <c r="B198" s="40" t="s">
        <v>391</v>
      </c>
      <c r="C198" s="44">
        <v>2007525.6800000002</v>
      </c>
      <c r="D198" s="44">
        <v>483042.95999999996</v>
      </c>
      <c r="E198" s="44">
        <v>16763.09</v>
      </c>
      <c r="F198" s="44">
        <v>53408.790000000008</v>
      </c>
      <c r="G198" s="44">
        <v>60041.09</v>
      </c>
      <c r="H198" s="44">
        <v>15178.12</v>
      </c>
      <c r="I198" s="44">
        <v>49790.64</v>
      </c>
      <c r="J198" s="44">
        <v>2531.41</v>
      </c>
      <c r="K198" s="44">
        <v>625.37</v>
      </c>
      <c r="L198" s="45">
        <v>63113</v>
      </c>
      <c r="M198" s="44">
        <v>245099.85</v>
      </c>
      <c r="N198" s="47">
        <f t="shared" si="2"/>
        <v>2997120.0000000005</v>
      </c>
    </row>
    <row r="199" spans="1:14" x14ac:dyDescent="0.25">
      <c r="A199" s="39" t="s">
        <v>392</v>
      </c>
      <c r="B199" s="40" t="s">
        <v>393</v>
      </c>
      <c r="C199" s="44">
        <v>61820.340000000004</v>
      </c>
      <c r="D199" s="44">
        <v>34640.769999999997</v>
      </c>
      <c r="E199" s="44">
        <v>843.37</v>
      </c>
      <c r="F199" s="44">
        <v>2632.1400000000003</v>
      </c>
      <c r="G199" s="44">
        <v>777.75</v>
      </c>
      <c r="H199" s="44">
        <v>372.91</v>
      </c>
      <c r="I199" s="44">
        <v>704.49</v>
      </c>
      <c r="J199" s="44">
        <v>174.1</v>
      </c>
      <c r="K199" s="44">
        <v>9.4700000000000006</v>
      </c>
      <c r="L199" s="45">
        <v>3966</v>
      </c>
      <c r="M199" s="44">
        <v>0</v>
      </c>
      <c r="N199" s="47">
        <f t="shared" si="2"/>
        <v>105941.34000000001</v>
      </c>
    </row>
    <row r="200" spans="1:14" x14ac:dyDescent="0.25">
      <c r="A200" s="39" t="s">
        <v>394</v>
      </c>
      <c r="B200" s="40" t="s">
        <v>395</v>
      </c>
      <c r="C200" s="44">
        <v>236836.19</v>
      </c>
      <c r="D200" s="44">
        <v>91824.319999999992</v>
      </c>
      <c r="E200" s="44">
        <v>2215.2800000000002</v>
      </c>
      <c r="F200" s="44">
        <v>6981.7199999999993</v>
      </c>
      <c r="G200" s="44">
        <v>3948.43</v>
      </c>
      <c r="H200" s="44">
        <v>1730.35</v>
      </c>
      <c r="I200" s="44">
        <v>4354.8500000000004</v>
      </c>
      <c r="J200" s="44">
        <v>378.29</v>
      </c>
      <c r="K200" s="44">
        <v>67.36</v>
      </c>
      <c r="L200" s="45">
        <v>0</v>
      </c>
      <c r="M200" s="44">
        <v>0</v>
      </c>
      <c r="N200" s="47">
        <f t="shared" si="2"/>
        <v>348336.78999999992</v>
      </c>
    </row>
    <row r="201" spans="1:14" x14ac:dyDescent="0.25">
      <c r="A201" s="39" t="s">
        <v>396</v>
      </c>
      <c r="B201" s="40" t="s">
        <v>397</v>
      </c>
      <c r="C201" s="44">
        <v>363741.76999999996</v>
      </c>
      <c r="D201" s="44">
        <v>54774.270000000004</v>
      </c>
      <c r="E201" s="44">
        <v>2989.93</v>
      </c>
      <c r="F201" s="44">
        <v>9252.59</v>
      </c>
      <c r="G201" s="44">
        <v>7345.09</v>
      </c>
      <c r="H201" s="44">
        <v>2857.09</v>
      </c>
      <c r="I201" s="44">
        <v>7971.42</v>
      </c>
      <c r="J201" s="44">
        <v>421.56</v>
      </c>
      <c r="K201" s="44">
        <v>122.7</v>
      </c>
      <c r="L201" s="45">
        <v>0</v>
      </c>
      <c r="M201" s="44">
        <v>0</v>
      </c>
      <c r="N201" s="47">
        <f t="shared" ref="N201:N264" si="3">SUM(C201:M201)</f>
        <v>449476.42000000004</v>
      </c>
    </row>
    <row r="202" spans="1:14" x14ac:dyDescent="0.25">
      <c r="A202" s="39" t="s">
        <v>398</v>
      </c>
      <c r="B202" s="40" t="s">
        <v>399</v>
      </c>
      <c r="C202" s="44">
        <v>262012.75</v>
      </c>
      <c r="D202" s="44">
        <v>88239.819999999992</v>
      </c>
      <c r="E202" s="44">
        <v>2496.19</v>
      </c>
      <c r="F202" s="44">
        <v>8155.16</v>
      </c>
      <c r="G202" s="44">
        <v>3601.78</v>
      </c>
      <c r="H202" s="44">
        <v>1792.02</v>
      </c>
      <c r="I202" s="44">
        <v>4040.38</v>
      </c>
      <c r="J202" s="44">
        <v>504.69</v>
      </c>
      <c r="K202" s="44">
        <v>63.65</v>
      </c>
      <c r="L202" s="45">
        <v>18112</v>
      </c>
      <c r="M202" s="44">
        <v>0</v>
      </c>
      <c r="N202" s="47">
        <f t="shared" si="3"/>
        <v>389018.44000000006</v>
      </c>
    </row>
    <row r="203" spans="1:14" x14ac:dyDescent="0.25">
      <c r="A203" s="39" t="s">
        <v>400</v>
      </c>
      <c r="B203" s="40" t="s">
        <v>401</v>
      </c>
      <c r="C203" s="44">
        <v>212327</v>
      </c>
      <c r="D203" s="44">
        <v>92545.26</v>
      </c>
      <c r="E203" s="44">
        <v>2557.92</v>
      </c>
      <c r="F203" s="44">
        <v>8234.2200000000012</v>
      </c>
      <c r="G203" s="44">
        <v>2891.28</v>
      </c>
      <c r="H203" s="44">
        <v>1294.6300000000001</v>
      </c>
      <c r="I203" s="44">
        <v>2575.5300000000002</v>
      </c>
      <c r="J203" s="44">
        <v>564.1</v>
      </c>
      <c r="K203" s="44">
        <v>35.36</v>
      </c>
      <c r="L203" s="45">
        <v>0</v>
      </c>
      <c r="M203" s="44">
        <v>0</v>
      </c>
      <c r="N203" s="47">
        <f t="shared" si="3"/>
        <v>323025.30000000005</v>
      </c>
    </row>
    <row r="204" spans="1:14" x14ac:dyDescent="0.25">
      <c r="A204" s="39" t="s">
        <v>402</v>
      </c>
      <c r="B204" s="40" t="s">
        <v>403</v>
      </c>
      <c r="C204" s="44">
        <v>105763.52</v>
      </c>
      <c r="D204" s="44">
        <v>53907.01</v>
      </c>
      <c r="E204" s="44">
        <v>1346.3400000000001</v>
      </c>
      <c r="F204" s="44">
        <v>4209.82</v>
      </c>
      <c r="G204" s="44">
        <v>1062.67</v>
      </c>
      <c r="H204" s="44">
        <v>670.13</v>
      </c>
      <c r="I204" s="44">
        <v>1223.2</v>
      </c>
      <c r="J204" s="44">
        <v>255.22</v>
      </c>
      <c r="K204" s="44">
        <v>19.510000000000002</v>
      </c>
      <c r="L204" s="45">
        <v>0</v>
      </c>
      <c r="M204" s="44">
        <v>0</v>
      </c>
      <c r="N204" s="47">
        <f t="shared" si="3"/>
        <v>168457.42000000004</v>
      </c>
    </row>
    <row r="205" spans="1:14" x14ac:dyDescent="0.25">
      <c r="A205" s="39" t="s">
        <v>404</v>
      </c>
      <c r="B205" s="40" t="s">
        <v>405</v>
      </c>
      <c r="C205" s="44">
        <v>486625.58999999997</v>
      </c>
      <c r="D205" s="44">
        <v>164930.66</v>
      </c>
      <c r="E205" s="44">
        <v>4475</v>
      </c>
      <c r="F205" s="44">
        <v>14464.26</v>
      </c>
      <c r="G205" s="44">
        <v>8700.5400000000009</v>
      </c>
      <c r="H205" s="44">
        <v>3464.63</v>
      </c>
      <c r="I205" s="44">
        <v>8839.84</v>
      </c>
      <c r="J205" s="44">
        <v>775.76</v>
      </c>
      <c r="K205" s="44">
        <v>131.04</v>
      </c>
      <c r="L205" s="45">
        <v>18512</v>
      </c>
      <c r="M205" s="44">
        <v>0</v>
      </c>
      <c r="N205" s="47">
        <f t="shared" si="3"/>
        <v>710919.32000000007</v>
      </c>
    </row>
    <row r="206" spans="1:14" x14ac:dyDescent="0.25">
      <c r="A206" s="39" t="s">
        <v>406</v>
      </c>
      <c r="B206" s="40" t="s">
        <v>407</v>
      </c>
      <c r="C206" s="44">
        <v>2556005.42</v>
      </c>
      <c r="D206" s="44">
        <v>1375129.86</v>
      </c>
      <c r="E206" s="44">
        <v>21116.87</v>
      </c>
      <c r="F206" s="44">
        <v>68176.78</v>
      </c>
      <c r="G206" s="44">
        <v>80427.009999999995</v>
      </c>
      <c r="H206" s="44">
        <v>19117.41</v>
      </c>
      <c r="I206" s="44">
        <v>64132.24</v>
      </c>
      <c r="J206" s="44">
        <v>3183.9</v>
      </c>
      <c r="K206" s="44">
        <v>779.85</v>
      </c>
      <c r="L206" s="45">
        <v>0</v>
      </c>
      <c r="M206" s="44">
        <v>0</v>
      </c>
      <c r="N206" s="47">
        <f t="shared" si="3"/>
        <v>4188069.3400000003</v>
      </c>
    </row>
    <row r="207" spans="1:14" x14ac:dyDescent="0.25">
      <c r="A207" s="39" t="s">
        <v>408</v>
      </c>
      <c r="B207" s="40" t="s">
        <v>409</v>
      </c>
      <c r="C207" s="44">
        <v>107436.55</v>
      </c>
      <c r="D207" s="44">
        <v>42537.78</v>
      </c>
      <c r="E207" s="44">
        <v>1551.03</v>
      </c>
      <c r="F207" s="44">
        <v>4927.34</v>
      </c>
      <c r="G207" s="44">
        <v>1338.86</v>
      </c>
      <c r="H207" s="44">
        <v>595.95000000000005</v>
      </c>
      <c r="I207" s="44">
        <v>1013.24</v>
      </c>
      <c r="J207" s="44">
        <v>317.68</v>
      </c>
      <c r="K207" s="44">
        <v>11.66</v>
      </c>
      <c r="L207" s="45">
        <v>0</v>
      </c>
      <c r="M207" s="44">
        <v>0</v>
      </c>
      <c r="N207" s="47">
        <f t="shared" si="3"/>
        <v>159730.09</v>
      </c>
    </row>
    <row r="208" spans="1:14" x14ac:dyDescent="0.25">
      <c r="A208" s="39" t="s">
        <v>410</v>
      </c>
      <c r="B208" s="40" t="s">
        <v>411</v>
      </c>
      <c r="C208" s="44">
        <v>344835.97</v>
      </c>
      <c r="D208" s="44">
        <v>57662.2</v>
      </c>
      <c r="E208" s="44">
        <v>3645.86</v>
      </c>
      <c r="F208" s="44">
        <v>11656.7</v>
      </c>
      <c r="G208" s="44">
        <v>10021.02</v>
      </c>
      <c r="H208" s="44">
        <v>2332.31</v>
      </c>
      <c r="I208" s="44">
        <v>7306.82</v>
      </c>
      <c r="J208" s="44">
        <v>662.29</v>
      </c>
      <c r="K208" s="44">
        <v>80.02</v>
      </c>
      <c r="L208" s="45">
        <v>0</v>
      </c>
      <c r="M208" s="44">
        <v>0</v>
      </c>
      <c r="N208" s="47">
        <f t="shared" si="3"/>
        <v>438203.19</v>
      </c>
    </row>
    <row r="209" spans="1:14" x14ac:dyDescent="0.25">
      <c r="A209" s="39" t="s">
        <v>412</v>
      </c>
      <c r="B209" s="40" t="s">
        <v>413</v>
      </c>
      <c r="C209" s="44">
        <v>194664.63999999998</v>
      </c>
      <c r="D209" s="44">
        <v>37976.6</v>
      </c>
      <c r="E209" s="44">
        <v>2186.0800000000004</v>
      </c>
      <c r="F209" s="44">
        <v>6937.38</v>
      </c>
      <c r="G209" s="44">
        <v>5013.9799999999996</v>
      </c>
      <c r="H209" s="44">
        <v>1290.74</v>
      </c>
      <c r="I209" s="44">
        <v>3775.76</v>
      </c>
      <c r="J209" s="44">
        <v>402.59</v>
      </c>
      <c r="K209" s="44">
        <v>42.31</v>
      </c>
      <c r="L209" s="45">
        <v>0</v>
      </c>
      <c r="M209" s="44">
        <v>0</v>
      </c>
      <c r="N209" s="47">
        <f t="shared" si="3"/>
        <v>252290.08</v>
      </c>
    </row>
    <row r="210" spans="1:14" x14ac:dyDescent="0.25">
      <c r="A210" s="39" t="s">
        <v>414</v>
      </c>
      <c r="B210" s="40" t="s">
        <v>415</v>
      </c>
      <c r="C210" s="44">
        <v>437800.36</v>
      </c>
      <c r="D210" s="44">
        <v>165441.17000000001</v>
      </c>
      <c r="E210" s="44">
        <v>4162.1499999999996</v>
      </c>
      <c r="F210" s="44">
        <v>13389.96</v>
      </c>
      <c r="G210" s="44">
        <v>12208.66</v>
      </c>
      <c r="H210" s="44">
        <v>3097.74</v>
      </c>
      <c r="I210" s="44">
        <v>9688.68</v>
      </c>
      <c r="J210" s="44">
        <v>698.78</v>
      </c>
      <c r="K210" s="44">
        <v>115.67</v>
      </c>
      <c r="L210" s="45">
        <v>2289</v>
      </c>
      <c r="M210" s="44">
        <v>0</v>
      </c>
      <c r="N210" s="47">
        <f t="shared" si="3"/>
        <v>648892.17000000016</v>
      </c>
    </row>
    <row r="211" spans="1:14" x14ac:dyDescent="0.25">
      <c r="A211" s="39" t="s">
        <v>416</v>
      </c>
      <c r="B211" s="40" t="s">
        <v>417</v>
      </c>
      <c r="C211" s="44">
        <v>329886.33999999997</v>
      </c>
      <c r="D211" s="44">
        <v>63008.68</v>
      </c>
      <c r="E211" s="44">
        <v>3557.89</v>
      </c>
      <c r="F211" s="44">
        <v>11302.24</v>
      </c>
      <c r="G211" s="44">
        <v>9640.66</v>
      </c>
      <c r="H211" s="44">
        <v>2231.77</v>
      </c>
      <c r="I211" s="44">
        <v>6971.41</v>
      </c>
      <c r="J211" s="44">
        <v>647.38</v>
      </c>
      <c r="K211" s="44">
        <v>76.2</v>
      </c>
      <c r="L211" s="45">
        <v>0</v>
      </c>
      <c r="M211" s="44">
        <v>0</v>
      </c>
      <c r="N211" s="47">
        <f t="shared" si="3"/>
        <v>427322.56999999995</v>
      </c>
    </row>
    <row r="212" spans="1:14" x14ac:dyDescent="0.25">
      <c r="A212" s="39" t="s">
        <v>418</v>
      </c>
      <c r="B212" s="40" t="s">
        <v>419</v>
      </c>
      <c r="C212" s="44">
        <v>93153.790000000008</v>
      </c>
      <c r="D212" s="44">
        <v>38132.92</v>
      </c>
      <c r="E212" s="44">
        <v>1190.54</v>
      </c>
      <c r="F212" s="44">
        <v>3839.35</v>
      </c>
      <c r="G212" s="44">
        <v>1668.97</v>
      </c>
      <c r="H212" s="44">
        <v>549.41999999999996</v>
      </c>
      <c r="I212" s="44">
        <v>1249.6099999999999</v>
      </c>
      <c r="J212" s="44">
        <v>237.66</v>
      </c>
      <c r="K212" s="44">
        <v>13.66</v>
      </c>
      <c r="L212" s="45">
        <v>0</v>
      </c>
      <c r="M212" s="44">
        <v>0</v>
      </c>
      <c r="N212" s="47">
        <f t="shared" si="3"/>
        <v>140035.92000000004</v>
      </c>
    </row>
    <row r="213" spans="1:14" x14ac:dyDescent="0.25">
      <c r="A213" s="39" t="s">
        <v>420</v>
      </c>
      <c r="B213" s="40" t="s">
        <v>421</v>
      </c>
      <c r="C213" s="44">
        <v>1450753.37</v>
      </c>
      <c r="D213" s="44">
        <v>273605.73</v>
      </c>
      <c r="E213" s="44">
        <v>13147.740000000002</v>
      </c>
      <c r="F213" s="44">
        <v>42474.68</v>
      </c>
      <c r="G213" s="44">
        <v>46106.74</v>
      </c>
      <c r="H213" s="44">
        <v>10574.57</v>
      </c>
      <c r="I213" s="44">
        <v>35156.99</v>
      </c>
      <c r="J213" s="44">
        <v>2155.42</v>
      </c>
      <c r="K213" s="44">
        <v>408.8</v>
      </c>
      <c r="L213" s="45">
        <v>0</v>
      </c>
      <c r="M213" s="44">
        <v>39556.35</v>
      </c>
      <c r="N213" s="47">
        <f t="shared" si="3"/>
        <v>1913940.3900000001</v>
      </c>
    </row>
    <row r="214" spans="1:14" x14ac:dyDescent="0.25">
      <c r="A214" s="39" t="s">
        <v>422</v>
      </c>
      <c r="B214" s="40" t="s">
        <v>423</v>
      </c>
      <c r="C214" s="44">
        <v>230821.03999999998</v>
      </c>
      <c r="D214" s="44">
        <v>91390.42</v>
      </c>
      <c r="E214" s="44">
        <v>2354.17</v>
      </c>
      <c r="F214" s="44">
        <v>7442.25</v>
      </c>
      <c r="G214" s="44">
        <v>6419.94</v>
      </c>
      <c r="H214" s="44">
        <v>1613.69</v>
      </c>
      <c r="I214" s="44">
        <v>5015.79</v>
      </c>
      <c r="J214" s="44">
        <v>432</v>
      </c>
      <c r="K214" s="44">
        <v>58.4</v>
      </c>
      <c r="L214" s="45">
        <v>0</v>
      </c>
      <c r="M214" s="44">
        <v>0</v>
      </c>
      <c r="N214" s="47">
        <f t="shared" si="3"/>
        <v>345547.69999999995</v>
      </c>
    </row>
    <row r="215" spans="1:14" x14ac:dyDescent="0.25">
      <c r="A215" s="39" t="s">
        <v>424</v>
      </c>
      <c r="B215" s="40" t="s">
        <v>425</v>
      </c>
      <c r="C215" s="44">
        <v>1565345.32</v>
      </c>
      <c r="D215" s="44">
        <v>197875.06</v>
      </c>
      <c r="E215" s="44">
        <v>13596.51</v>
      </c>
      <c r="F215" s="44">
        <v>43709.86</v>
      </c>
      <c r="G215" s="44">
        <v>51376.81</v>
      </c>
      <c r="H215" s="44">
        <v>11507.85</v>
      </c>
      <c r="I215" s="44">
        <v>39336.49</v>
      </c>
      <c r="J215" s="44">
        <v>2234.77</v>
      </c>
      <c r="K215" s="44">
        <v>456.72</v>
      </c>
      <c r="L215" s="45">
        <v>0</v>
      </c>
      <c r="M215" s="44">
        <v>32792.18</v>
      </c>
      <c r="N215" s="47">
        <f t="shared" si="3"/>
        <v>1958231.5700000003</v>
      </c>
    </row>
    <row r="216" spans="1:14" x14ac:dyDescent="0.25">
      <c r="A216" s="39" t="s">
        <v>426</v>
      </c>
      <c r="B216" s="40" t="s">
        <v>427</v>
      </c>
      <c r="C216" s="44">
        <v>634649.25</v>
      </c>
      <c r="D216" s="44">
        <v>298003.42000000004</v>
      </c>
      <c r="E216" s="44">
        <v>6429.9</v>
      </c>
      <c r="F216" s="44">
        <v>20602.3</v>
      </c>
      <c r="G216" s="44">
        <v>18759.45</v>
      </c>
      <c r="H216" s="44">
        <v>4373.6400000000003</v>
      </c>
      <c r="I216" s="44">
        <v>13915.43</v>
      </c>
      <c r="J216" s="44">
        <v>1145.1199999999999</v>
      </c>
      <c r="K216" s="44">
        <v>155.58000000000001</v>
      </c>
      <c r="L216" s="45">
        <v>0</v>
      </c>
      <c r="M216" s="44">
        <v>0</v>
      </c>
      <c r="N216" s="47">
        <f t="shared" si="3"/>
        <v>998034.09000000008</v>
      </c>
    </row>
    <row r="217" spans="1:14" x14ac:dyDescent="0.25">
      <c r="A217" s="39" t="s">
        <v>428</v>
      </c>
      <c r="B217" s="40" t="s">
        <v>429</v>
      </c>
      <c r="C217" s="44">
        <v>148100.4</v>
      </c>
      <c r="D217" s="44">
        <v>75899.679999999993</v>
      </c>
      <c r="E217" s="44">
        <v>2019.2399999999998</v>
      </c>
      <c r="F217" s="44">
        <v>6396.82</v>
      </c>
      <c r="G217" s="44">
        <v>1641.32</v>
      </c>
      <c r="H217" s="44">
        <v>865.92</v>
      </c>
      <c r="I217" s="44">
        <v>1485.36</v>
      </c>
      <c r="J217" s="44">
        <v>408.2</v>
      </c>
      <c r="K217" s="44">
        <v>20.45</v>
      </c>
      <c r="L217" s="45">
        <v>4560</v>
      </c>
      <c r="M217" s="44">
        <v>0</v>
      </c>
      <c r="N217" s="47">
        <f t="shared" si="3"/>
        <v>241397.39</v>
      </c>
    </row>
    <row r="218" spans="1:14" x14ac:dyDescent="0.25">
      <c r="A218" s="39" t="s">
        <v>430</v>
      </c>
      <c r="B218" s="40" t="s">
        <v>431</v>
      </c>
      <c r="C218" s="44">
        <v>520641.34</v>
      </c>
      <c r="D218" s="44">
        <v>61880.800000000003</v>
      </c>
      <c r="E218" s="44">
        <v>5296.6900000000005</v>
      </c>
      <c r="F218" s="44">
        <v>17055.12</v>
      </c>
      <c r="G218" s="44">
        <v>15384.61</v>
      </c>
      <c r="H218" s="44">
        <v>3551.51</v>
      </c>
      <c r="I218" s="44">
        <v>11376.81</v>
      </c>
      <c r="J218" s="44">
        <v>956.4</v>
      </c>
      <c r="K218" s="44">
        <v>124.38</v>
      </c>
      <c r="L218" s="45">
        <v>33865</v>
      </c>
      <c r="M218" s="44">
        <v>0</v>
      </c>
      <c r="N218" s="47">
        <f t="shared" si="3"/>
        <v>670132.66</v>
      </c>
    </row>
    <row r="219" spans="1:14" x14ac:dyDescent="0.25">
      <c r="A219" s="39" t="s">
        <v>432</v>
      </c>
      <c r="B219" s="40" t="s">
        <v>433</v>
      </c>
      <c r="C219" s="44">
        <v>311708.15999999997</v>
      </c>
      <c r="D219" s="44">
        <v>67081.64</v>
      </c>
      <c r="E219" s="44">
        <v>3154.58</v>
      </c>
      <c r="F219" s="44">
        <v>10114.52</v>
      </c>
      <c r="G219" s="44">
        <v>9238.7900000000009</v>
      </c>
      <c r="H219" s="44">
        <v>2148.9</v>
      </c>
      <c r="I219" s="44">
        <v>6841.95</v>
      </c>
      <c r="J219" s="44">
        <v>553.17999999999995</v>
      </c>
      <c r="K219" s="44">
        <v>76.55</v>
      </c>
      <c r="L219" s="45">
        <v>0</v>
      </c>
      <c r="M219" s="44">
        <v>0</v>
      </c>
      <c r="N219" s="47">
        <f t="shared" si="3"/>
        <v>410918.27</v>
      </c>
    </row>
    <row r="220" spans="1:14" x14ac:dyDescent="0.25">
      <c r="A220" s="39" t="s">
        <v>434</v>
      </c>
      <c r="B220" s="40" t="s">
        <v>435</v>
      </c>
      <c r="C220" s="44">
        <v>308051.59000000003</v>
      </c>
      <c r="D220" s="44">
        <v>54352.6</v>
      </c>
      <c r="E220" s="44">
        <v>3355.54</v>
      </c>
      <c r="F220" s="44">
        <v>10623.470000000001</v>
      </c>
      <c r="G220" s="44">
        <v>8511.5</v>
      </c>
      <c r="H220" s="44">
        <v>2085.39</v>
      </c>
      <c r="I220" s="44">
        <v>6299.5</v>
      </c>
      <c r="J220" s="44">
        <v>606.78</v>
      </c>
      <c r="K220" s="44">
        <v>71.16</v>
      </c>
      <c r="L220" s="45">
        <v>3662</v>
      </c>
      <c r="M220" s="44">
        <v>0</v>
      </c>
      <c r="N220" s="47">
        <f t="shared" si="3"/>
        <v>397619.52999999997</v>
      </c>
    </row>
    <row r="221" spans="1:14" x14ac:dyDescent="0.25">
      <c r="A221" s="39" t="s">
        <v>436</v>
      </c>
      <c r="B221" s="40" t="s">
        <v>437</v>
      </c>
      <c r="C221" s="44">
        <v>416704.4</v>
      </c>
      <c r="D221" s="44">
        <v>135554.47</v>
      </c>
      <c r="E221" s="44">
        <v>3902</v>
      </c>
      <c r="F221" s="44">
        <v>12890.4</v>
      </c>
      <c r="G221" s="44">
        <v>11269.82</v>
      </c>
      <c r="H221" s="44">
        <v>2859.78</v>
      </c>
      <c r="I221" s="44">
        <v>8764.7199999999993</v>
      </c>
      <c r="J221" s="44">
        <v>668.24</v>
      </c>
      <c r="K221" s="44">
        <v>102.84</v>
      </c>
      <c r="L221" s="45">
        <v>0</v>
      </c>
      <c r="M221" s="44">
        <v>0</v>
      </c>
      <c r="N221" s="47">
        <f t="shared" si="3"/>
        <v>592716.66999999993</v>
      </c>
    </row>
    <row r="222" spans="1:14" x14ac:dyDescent="0.25">
      <c r="A222" s="39" t="s">
        <v>438</v>
      </c>
      <c r="B222" s="40" t="s">
        <v>439</v>
      </c>
      <c r="C222" s="44">
        <v>224388.88</v>
      </c>
      <c r="D222" s="44">
        <v>43944.2</v>
      </c>
      <c r="E222" s="44">
        <v>2592.21</v>
      </c>
      <c r="F222" s="44">
        <v>8302.58</v>
      </c>
      <c r="G222" s="44">
        <v>5414.95</v>
      </c>
      <c r="H222" s="44">
        <v>1434.82</v>
      </c>
      <c r="I222" s="44">
        <v>4006.97</v>
      </c>
      <c r="J222" s="44">
        <v>505.23</v>
      </c>
      <c r="K222" s="44">
        <v>43.81</v>
      </c>
      <c r="L222" s="45">
        <v>0</v>
      </c>
      <c r="M222" s="44">
        <v>0</v>
      </c>
      <c r="N222" s="47">
        <f t="shared" si="3"/>
        <v>290633.65000000002</v>
      </c>
    </row>
    <row r="223" spans="1:14" x14ac:dyDescent="0.25">
      <c r="A223" s="39" t="s">
        <v>440</v>
      </c>
      <c r="B223" s="40" t="s">
        <v>441</v>
      </c>
      <c r="C223" s="44">
        <v>128442.59</v>
      </c>
      <c r="D223" s="44">
        <v>71341.959999999992</v>
      </c>
      <c r="E223" s="44">
        <v>1323.74</v>
      </c>
      <c r="F223" s="44">
        <v>4301.55</v>
      </c>
      <c r="G223" s="44">
        <v>2293.41</v>
      </c>
      <c r="H223" s="44">
        <v>852.55</v>
      </c>
      <c r="I223" s="44">
        <v>2108.4499999999998</v>
      </c>
      <c r="J223" s="44">
        <v>262.23</v>
      </c>
      <c r="K223" s="44">
        <v>28.53</v>
      </c>
      <c r="L223" s="45">
        <v>0</v>
      </c>
      <c r="M223" s="44">
        <v>0</v>
      </c>
      <c r="N223" s="47">
        <f t="shared" si="3"/>
        <v>210955.00999999998</v>
      </c>
    </row>
    <row r="224" spans="1:14" x14ac:dyDescent="0.25">
      <c r="A224" s="39" t="s">
        <v>442</v>
      </c>
      <c r="B224" s="40" t="s">
        <v>443</v>
      </c>
      <c r="C224" s="44">
        <v>174542.52</v>
      </c>
      <c r="D224" s="44">
        <v>89706.819999999992</v>
      </c>
      <c r="E224" s="44">
        <v>2139.1999999999998</v>
      </c>
      <c r="F224" s="44">
        <v>6840.0999999999995</v>
      </c>
      <c r="G224" s="44">
        <v>3278.08</v>
      </c>
      <c r="H224" s="44">
        <v>1081.32</v>
      </c>
      <c r="I224" s="44">
        <v>2594.4299999999998</v>
      </c>
      <c r="J224" s="44">
        <v>411.95</v>
      </c>
      <c r="K224" s="44">
        <v>30.53</v>
      </c>
      <c r="L224" s="45">
        <v>11932</v>
      </c>
      <c r="M224" s="44">
        <v>0</v>
      </c>
      <c r="N224" s="47">
        <f t="shared" si="3"/>
        <v>292556.95</v>
      </c>
    </row>
    <row r="225" spans="1:14" x14ac:dyDescent="0.25">
      <c r="A225" s="39" t="s">
        <v>444</v>
      </c>
      <c r="B225" s="40" t="s">
        <v>445</v>
      </c>
      <c r="C225" s="44">
        <v>338938.9</v>
      </c>
      <c r="D225" s="44">
        <v>59023.9</v>
      </c>
      <c r="E225" s="44">
        <v>3692.68</v>
      </c>
      <c r="F225" s="44">
        <v>11890.960000000001</v>
      </c>
      <c r="G225" s="44">
        <v>9337.74</v>
      </c>
      <c r="H225" s="44">
        <v>2218.92</v>
      </c>
      <c r="I225" s="44">
        <v>6553.33</v>
      </c>
      <c r="J225" s="44">
        <v>722.86</v>
      </c>
      <c r="K225" s="44">
        <v>71.66</v>
      </c>
      <c r="L225" s="45">
        <v>0</v>
      </c>
      <c r="M225" s="44">
        <v>0</v>
      </c>
      <c r="N225" s="47">
        <f t="shared" si="3"/>
        <v>432450.95</v>
      </c>
    </row>
    <row r="226" spans="1:14" x14ac:dyDescent="0.25">
      <c r="A226" s="39" t="s">
        <v>446</v>
      </c>
      <c r="B226" s="40" t="s">
        <v>447</v>
      </c>
      <c r="C226" s="44">
        <v>112011.73999999999</v>
      </c>
      <c r="D226" s="44">
        <v>70357.01999999999</v>
      </c>
      <c r="E226" s="44">
        <v>1607.6100000000001</v>
      </c>
      <c r="F226" s="44">
        <v>5095.34</v>
      </c>
      <c r="G226" s="44">
        <v>1448.43</v>
      </c>
      <c r="H226" s="44">
        <v>627.97</v>
      </c>
      <c r="I226" s="44">
        <v>1113.48</v>
      </c>
      <c r="J226" s="44">
        <v>329.2</v>
      </c>
      <c r="K226" s="44">
        <v>12.78</v>
      </c>
      <c r="L226" s="45">
        <v>0</v>
      </c>
      <c r="M226" s="44">
        <v>0</v>
      </c>
      <c r="N226" s="47">
        <f t="shared" si="3"/>
        <v>192603.56999999998</v>
      </c>
    </row>
    <row r="227" spans="1:14" x14ac:dyDescent="0.25">
      <c r="A227" s="39" t="s">
        <v>448</v>
      </c>
      <c r="B227" s="40" t="s">
        <v>449</v>
      </c>
      <c r="C227" s="44">
        <v>309270.89999999997</v>
      </c>
      <c r="D227" s="44">
        <v>189997.35</v>
      </c>
      <c r="E227" s="44">
        <v>3360.9100000000003</v>
      </c>
      <c r="F227" s="44">
        <v>10600.46</v>
      </c>
      <c r="G227" s="44">
        <v>7125.2</v>
      </c>
      <c r="H227" s="44">
        <v>2107.7399999999998</v>
      </c>
      <c r="I227" s="44">
        <v>5851.53</v>
      </c>
      <c r="J227" s="44">
        <v>612.37</v>
      </c>
      <c r="K227" s="44">
        <v>72.62</v>
      </c>
      <c r="L227" s="45">
        <v>0</v>
      </c>
      <c r="M227" s="44">
        <v>0</v>
      </c>
      <c r="N227" s="47">
        <f t="shared" si="3"/>
        <v>528999.07999999996</v>
      </c>
    </row>
    <row r="228" spans="1:14" x14ac:dyDescent="0.25">
      <c r="A228" s="39" t="s">
        <v>450</v>
      </c>
      <c r="B228" s="40" t="s">
        <v>451</v>
      </c>
      <c r="C228" s="44">
        <v>314235.78000000003</v>
      </c>
      <c r="D228" s="44">
        <v>124745.56</v>
      </c>
      <c r="E228" s="44">
        <v>3300.4700000000003</v>
      </c>
      <c r="F228" s="44">
        <v>10531.73</v>
      </c>
      <c r="G228" s="44">
        <v>7121.7</v>
      </c>
      <c r="H228" s="44">
        <v>2136.77</v>
      </c>
      <c r="I228" s="44">
        <v>5930.43</v>
      </c>
      <c r="J228" s="44">
        <v>607.41</v>
      </c>
      <c r="K228" s="44">
        <v>73.95</v>
      </c>
      <c r="L228" s="45">
        <v>0</v>
      </c>
      <c r="M228" s="44">
        <v>0</v>
      </c>
      <c r="N228" s="47">
        <f t="shared" si="3"/>
        <v>468683.8</v>
      </c>
    </row>
    <row r="229" spans="1:14" x14ac:dyDescent="0.25">
      <c r="A229" s="39" t="s">
        <v>452</v>
      </c>
      <c r="B229" s="40" t="s">
        <v>453</v>
      </c>
      <c r="C229" s="44">
        <v>163176.6</v>
      </c>
      <c r="D229" s="44">
        <v>109482.07999999999</v>
      </c>
      <c r="E229" s="44">
        <v>1771.7800000000002</v>
      </c>
      <c r="F229" s="44">
        <v>5641.46</v>
      </c>
      <c r="G229" s="44">
        <v>3943.79</v>
      </c>
      <c r="H229" s="44">
        <v>1096.3399999999999</v>
      </c>
      <c r="I229" s="44">
        <v>3133.86</v>
      </c>
      <c r="J229" s="44">
        <v>319.61</v>
      </c>
      <c r="K229" s="44">
        <v>37.03</v>
      </c>
      <c r="L229" s="45">
        <v>0</v>
      </c>
      <c r="M229" s="44">
        <v>0</v>
      </c>
      <c r="N229" s="47">
        <f t="shared" si="3"/>
        <v>288602.55000000005</v>
      </c>
    </row>
    <row r="230" spans="1:14" x14ac:dyDescent="0.25">
      <c r="A230" s="39" t="s">
        <v>454</v>
      </c>
      <c r="B230" s="40" t="s">
        <v>455</v>
      </c>
      <c r="C230" s="44">
        <v>172769.87</v>
      </c>
      <c r="D230" s="44">
        <v>67475.740000000005</v>
      </c>
      <c r="E230" s="44">
        <v>1978.1100000000001</v>
      </c>
      <c r="F230" s="44">
        <v>6321.94</v>
      </c>
      <c r="G230" s="44">
        <v>3766.46</v>
      </c>
      <c r="H230" s="44">
        <v>1118.3800000000001</v>
      </c>
      <c r="I230" s="44">
        <v>2978.7</v>
      </c>
      <c r="J230" s="44">
        <v>371.3</v>
      </c>
      <c r="K230" s="44">
        <v>35.020000000000003</v>
      </c>
      <c r="L230" s="45">
        <v>0</v>
      </c>
      <c r="M230" s="44">
        <v>0</v>
      </c>
      <c r="N230" s="47">
        <f t="shared" si="3"/>
        <v>256815.51999999996</v>
      </c>
    </row>
    <row r="231" spans="1:14" x14ac:dyDescent="0.25">
      <c r="A231" s="39" t="s">
        <v>456</v>
      </c>
      <c r="B231" s="40" t="s">
        <v>457</v>
      </c>
      <c r="C231" s="44">
        <v>98387.92</v>
      </c>
      <c r="D231" s="44">
        <v>88318.73</v>
      </c>
      <c r="E231" s="44">
        <v>1411.01</v>
      </c>
      <c r="F231" s="44">
        <v>4486.71</v>
      </c>
      <c r="G231" s="44">
        <v>1151.69</v>
      </c>
      <c r="H231" s="44">
        <v>547.59</v>
      </c>
      <c r="I231" s="44">
        <v>921.34</v>
      </c>
      <c r="J231" s="44">
        <v>289.13</v>
      </c>
      <c r="K231" s="44">
        <v>10.86</v>
      </c>
      <c r="L231" s="45">
        <v>0</v>
      </c>
      <c r="M231" s="44">
        <v>0</v>
      </c>
      <c r="N231" s="47">
        <f t="shared" si="3"/>
        <v>195524.97999999998</v>
      </c>
    </row>
    <row r="232" spans="1:14" x14ac:dyDescent="0.25">
      <c r="A232" s="39" t="s">
        <v>458</v>
      </c>
      <c r="B232" s="40" t="s">
        <v>459</v>
      </c>
      <c r="C232" s="44">
        <v>86550.25</v>
      </c>
      <c r="D232" s="44">
        <v>38052.800000000003</v>
      </c>
      <c r="E232" s="44">
        <v>1125.8399999999999</v>
      </c>
      <c r="F232" s="44">
        <v>3565.9300000000003</v>
      </c>
      <c r="G232" s="44">
        <v>1687.6</v>
      </c>
      <c r="H232" s="44">
        <v>524.80999999999995</v>
      </c>
      <c r="I232" s="44">
        <v>1267.01</v>
      </c>
      <c r="J232" s="44">
        <v>221.4</v>
      </c>
      <c r="K232" s="44">
        <v>13.85</v>
      </c>
      <c r="L232" s="45">
        <v>34169</v>
      </c>
      <c r="M232" s="44">
        <v>0</v>
      </c>
      <c r="N232" s="47">
        <f t="shared" si="3"/>
        <v>167178.49000000002</v>
      </c>
    </row>
    <row r="233" spans="1:14" x14ac:dyDescent="0.25">
      <c r="A233" s="39" t="s">
        <v>460</v>
      </c>
      <c r="B233" s="40" t="s">
        <v>461</v>
      </c>
      <c r="C233" s="44">
        <v>497291.07</v>
      </c>
      <c r="D233" s="44">
        <v>62250</v>
      </c>
      <c r="E233" s="44">
        <v>4894.71</v>
      </c>
      <c r="F233" s="44">
        <v>15673.9</v>
      </c>
      <c r="G233" s="44">
        <v>16288.73</v>
      </c>
      <c r="H233" s="44">
        <v>3479.48</v>
      </c>
      <c r="I233" s="44">
        <v>11631.5</v>
      </c>
      <c r="J233" s="44">
        <v>854.66</v>
      </c>
      <c r="K233" s="44">
        <v>127.14</v>
      </c>
      <c r="L233" s="45">
        <v>0</v>
      </c>
      <c r="M233" s="44">
        <v>0</v>
      </c>
      <c r="N233" s="47">
        <f t="shared" si="3"/>
        <v>612491.19000000006</v>
      </c>
    </row>
    <row r="234" spans="1:14" x14ac:dyDescent="0.25">
      <c r="A234" s="39" t="s">
        <v>462</v>
      </c>
      <c r="B234" s="40" t="s">
        <v>463</v>
      </c>
      <c r="C234" s="44">
        <v>282165.11</v>
      </c>
      <c r="D234" s="44">
        <v>186347.16</v>
      </c>
      <c r="E234" s="44">
        <v>2673.82</v>
      </c>
      <c r="F234" s="44">
        <v>8622.4500000000007</v>
      </c>
      <c r="G234" s="44">
        <v>7826.8</v>
      </c>
      <c r="H234" s="44">
        <v>1993.93</v>
      </c>
      <c r="I234" s="44">
        <v>6262.16</v>
      </c>
      <c r="J234" s="44">
        <v>444.98</v>
      </c>
      <c r="K234" s="44">
        <v>74.400000000000006</v>
      </c>
      <c r="L234" s="45">
        <v>6713</v>
      </c>
      <c r="M234" s="44">
        <v>0</v>
      </c>
      <c r="N234" s="47">
        <f t="shared" si="3"/>
        <v>503123.81</v>
      </c>
    </row>
    <row r="235" spans="1:14" x14ac:dyDescent="0.25">
      <c r="A235" s="39" t="s">
        <v>464</v>
      </c>
      <c r="B235" s="40" t="s">
        <v>465</v>
      </c>
      <c r="C235" s="44">
        <v>1929506.6500000001</v>
      </c>
      <c r="D235" s="44">
        <v>665865.07000000007</v>
      </c>
      <c r="E235" s="44">
        <v>13173.2</v>
      </c>
      <c r="F235" s="44">
        <v>41933.050000000003</v>
      </c>
      <c r="G235" s="44">
        <v>47292.93</v>
      </c>
      <c r="H235" s="44">
        <v>15578.14</v>
      </c>
      <c r="I235" s="44">
        <v>48110.25</v>
      </c>
      <c r="J235" s="44">
        <v>1670.19</v>
      </c>
      <c r="K235" s="44">
        <v>700.4</v>
      </c>
      <c r="L235" s="45">
        <v>0</v>
      </c>
      <c r="M235" s="44">
        <v>0</v>
      </c>
      <c r="N235" s="47">
        <f t="shared" si="3"/>
        <v>2763829.8800000004</v>
      </c>
    </row>
    <row r="236" spans="1:14" x14ac:dyDescent="0.25">
      <c r="A236" s="39" t="s">
        <v>466</v>
      </c>
      <c r="B236" s="40" t="s">
        <v>467</v>
      </c>
      <c r="C236" s="44">
        <v>143916.5</v>
      </c>
      <c r="D236" s="44">
        <v>55950</v>
      </c>
      <c r="E236" s="44">
        <v>2059.0100000000002</v>
      </c>
      <c r="F236" s="44">
        <v>6481.3099999999995</v>
      </c>
      <c r="G236" s="44">
        <v>2249.73</v>
      </c>
      <c r="H236" s="44">
        <v>824.95</v>
      </c>
      <c r="I236" s="44">
        <v>1642.36</v>
      </c>
      <c r="J236" s="44">
        <v>414.92</v>
      </c>
      <c r="K236" s="44">
        <v>17.97</v>
      </c>
      <c r="L236" s="45">
        <v>19167</v>
      </c>
      <c r="M236" s="44">
        <v>0</v>
      </c>
      <c r="N236" s="47">
        <f t="shared" si="3"/>
        <v>232723.75000000003</v>
      </c>
    </row>
    <row r="237" spans="1:14" x14ac:dyDescent="0.25">
      <c r="A237" s="39" t="s">
        <v>468</v>
      </c>
      <c r="B237" s="40" t="s">
        <v>469</v>
      </c>
      <c r="C237" s="44">
        <v>803741.4</v>
      </c>
      <c r="D237" s="44">
        <v>468387.39999999997</v>
      </c>
      <c r="E237" s="44">
        <v>6767.87</v>
      </c>
      <c r="F237" s="44">
        <v>21223.32</v>
      </c>
      <c r="G237" s="44">
        <v>25094.06</v>
      </c>
      <c r="H237" s="44">
        <v>6173.31</v>
      </c>
      <c r="I237" s="44">
        <v>20430.34</v>
      </c>
      <c r="J237" s="44">
        <v>988.68</v>
      </c>
      <c r="K237" s="44">
        <v>258.37</v>
      </c>
      <c r="L237" s="45">
        <v>34729</v>
      </c>
      <c r="M237" s="44">
        <v>0</v>
      </c>
      <c r="N237" s="47">
        <f t="shared" si="3"/>
        <v>1387793.7500000005</v>
      </c>
    </row>
    <row r="238" spans="1:14" x14ac:dyDescent="0.25">
      <c r="A238" s="39" t="s">
        <v>470</v>
      </c>
      <c r="B238" s="40" t="s">
        <v>471</v>
      </c>
      <c r="C238" s="44">
        <v>134427.64000000001</v>
      </c>
      <c r="D238" s="44">
        <v>64625.33</v>
      </c>
      <c r="E238" s="44">
        <v>1547.1399999999999</v>
      </c>
      <c r="F238" s="44">
        <v>4959.0899999999992</v>
      </c>
      <c r="G238" s="44">
        <v>2459.56</v>
      </c>
      <c r="H238" s="44">
        <v>864.04</v>
      </c>
      <c r="I238" s="44">
        <v>2097.19</v>
      </c>
      <c r="J238" s="44">
        <v>286.08999999999997</v>
      </c>
      <c r="K238" s="44">
        <v>26.72</v>
      </c>
      <c r="L238" s="45">
        <v>1166</v>
      </c>
      <c r="M238" s="44">
        <v>0</v>
      </c>
      <c r="N238" s="47">
        <f t="shared" si="3"/>
        <v>212458.80000000005</v>
      </c>
    </row>
    <row r="239" spans="1:14" x14ac:dyDescent="0.25">
      <c r="A239" s="39" t="s">
        <v>472</v>
      </c>
      <c r="B239" s="40" t="s">
        <v>473</v>
      </c>
      <c r="C239" s="44">
        <v>317127.83999999997</v>
      </c>
      <c r="D239" s="44">
        <v>55038.6</v>
      </c>
      <c r="E239" s="44">
        <v>3194.09</v>
      </c>
      <c r="F239" s="44">
        <v>10090.299999999999</v>
      </c>
      <c r="G239" s="44">
        <v>8738.2999999999993</v>
      </c>
      <c r="H239" s="44">
        <v>2237.65</v>
      </c>
      <c r="I239" s="44">
        <v>6814.31</v>
      </c>
      <c r="J239" s="44">
        <v>561.99</v>
      </c>
      <c r="K239" s="44">
        <v>82.28</v>
      </c>
      <c r="L239" s="45">
        <v>0</v>
      </c>
      <c r="M239" s="44">
        <v>0</v>
      </c>
      <c r="N239" s="47">
        <f t="shared" si="3"/>
        <v>403885.36</v>
      </c>
    </row>
    <row r="240" spans="1:14" x14ac:dyDescent="0.25">
      <c r="A240" s="39" t="s">
        <v>474</v>
      </c>
      <c r="B240" s="40" t="s">
        <v>475</v>
      </c>
      <c r="C240" s="44">
        <v>2159764.2999999998</v>
      </c>
      <c r="D240" s="44">
        <v>763629.04999999993</v>
      </c>
      <c r="E240" s="44">
        <v>18752.12</v>
      </c>
      <c r="F240" s="44">
        <v>60804.18</v>
      </c>
      <c r="G240" s="44">
        <v>60422.15</v>
      </c>
      <c r="H240" s="44">
        <v>15745.04</v>
      </c>
      <c r="I240" s="44">
        <v>49263.63</v>
      </c>
      <c r="J240" s="44">
        <v>2977.43</v>
      </c>
      <c r="K240" s="44">
        <v>619.37</v>
      </c>
      <c r="L240" s="45">
        <v>101494</v>
      </c>
      <c r="M240" s="44">
        <v>0</v>
      </c>
      <c r="N240" s="47">
        <f t="shared" si="3"/>
        <v>3233471.27</v>
      </c>
    </row>
    <row r="241" spans="1:14" x14ac:dyDescent="0.25">
      <c r="A241" s="39" t="s">
        <v>476</v>
      </c>
      <c r="B241" s="40" t="s">
        <v>477</v>
      </c>
      <c r="C241" s="44">
        <v>313728.65999999997</v>
      </c>
      <c r="D241" s="44">
        <v>202168.49</v>
      </c>
      <c r="E241" s="44">
        <v>3017.61</v>
      </c>
      <c r="F241" s="44">
        <v>9814.1200000000008</v>
      </c>
      <c r="G241" s="44">
        <v>4611.71</v>
      </c>
      <c r="H241" s="44">
        <v>2180.5</v>
      </c>
      <c r="I241" s="44">
        <v>5052.09</v>
      </c>
      <c r="J241" s="44">
        <v>488.07</v>
      </c>
      <c r="K241" s="44">
        <v>79.459999999999994</v>
      </c>
      <c r="L241" s="45">
        <v>1252</v>
      </c>
      <c r="M241" s="44">
        <v>0</v>
      </c>
      <c r="N241" s="47">
        <f t="shared" si="3"/>
        <v>542392.70999999985</v>
      </c>
    </row>
    <row r="242" spans="1:14" x14ac:dyDescent="0.25">
      <c r="A242" s="39" t="s">
        <v>478</v>
      </c>
      <c r="B242" s="40" t="s">
        <v>479</v>
      </c>
      <c r="C242" s="44">
        <v>614360.48</v>
      </c>
      <c r="D242" s="44">
        <v>68426.2</v>
      </c>
      <c r="E242" s="44">
        <v>5952.0099999999993</v>
      </c>
      <c r="F242" s="44">
        <v>19084.14</v>
      </c>
      <c r="G242" s="44">
        <v>19743.46</v>
      </c>
      <c r="H242" s="44">
        <v>4322.7299999999996</v>
      </c>
      <c r="I242" s="44">
        <v>14322.99</v>
      </c>
      <c r="J242" s="44">
        <v>1032.4000000000001</v>
      </c>
      <c r="K242" s="44">
        <v>159.6</v>
      </c>
      <c r="L242" s="45">
        <v>10000</v>
      </c>
      <c r="M242" s="44">
        <v>0</v>
      </c>
      <c r="N242" s="47">
        <f t="shared" si="3"/>
        <v>757404.00999999989</v>
      </c>
    </row>
    <row r="243" spans="1:14" x14ac:dyDescent="0.25">
      <c r="A243" s="39" t="s">
        <v>480</v>
      </c>
      <c r="B243" s="40" t="s">
        <v>481</v>
      </c>
      <c r="C243" s="44">
        <v>377522.38999999996</v>
      </c>
      <c r="D243" s="44">
        <v>116391.73</v>
      </c>
      <c r="E243" s="44">
        <v>4079.71</v>
      </c>
      <c r="F243" s="44">
        <v>13071.800000000001</v>
      </c>
      <c r="G243" s="44">
        <v>10270.27</v>
      </c>
      <c r="H243" s="44">
        <v>2516.5100000000002</v>
      </c>
      <c r="I243" s="44">
        <v>7606.9</v>
      </c>
      <c r="J243" s="44">
        <v>740.03</v>
      </c>
      <c r="K243" s="44">
        <v>84.05</v>
      </c>
      <c r="L243" s="45">
        <v>126992</v>
      </c>
      <c r="M243" s="44">
        <v>0</v>
      </c>
      <c r="N243" s="47">
        <f t="shared" si="3"/>
        <v>659275.39</v>
      </c>
    </row>
    <row r="244" spans="1:14" x14ac:dyDescent="0.25">
      <c r="A244" s="39" t="s">
        <v>482</v>
      </c>
      <c r="B244" s="40" t="s">
        <v>483</v>
      </c>
      <c r="C244" s="44">
        <v>196911.01</v>
      </c>
      <c r="D244" s="44">
        <v>107237.32</v>
      </c>
      <c r="E244" s="44">
        <v>2442.85</v>
      </c>
      <c r="F244" s="44">
        <v>7857.16</v>
      </c>
      <c r="G244" s="44">
        <v>3783.83</v>
      </c>
      <c r="H244" s="44">
        <v>1185.1600000000001</v>
      </c>
      <c r="I244" s="44">
        <v>2767.91</v>
      </c>
      <c r="J244" s="44">
        <v>515.29999999999995</v>
      </c>
      <c r="K244" s="44">
        <v>31.2</v>
      </c>
      <c r="L244" s="45">
        <v>4910</v>
      </c>
      <c r="M244" s="44">
        <v>0</v>
      </c>
      <c r="N244" s="47">
        <f t="shared" si="3"/>
        <v>327641.73999999993</v>
      </c>
    </row>
    <row r="245" spans="1:14" x14ac:dyDescent="0.25">
      <c r="A245" s="39" t="s">
        <v>484</v>
      </c>
      <c r="B245" s="40" t="s">
        <v>485</v>
      </c>
      <c r="C245" s="44">
        <v>206582</v>
      </c>
      <c r="D245" s="44">
        <v>75631.28</v>
      </c>
      <c r="E245" s="44">
        <v>2354.8000000000002</v>
      </c>
      <c r="F245" s="44">
        <v>7387.76</v>
      </c>
      <c r="G245" s="44">
        <v>4108.03</v>
      </c>
      <c r="H245" s="44">
        <v>1382.75</v>
      </c>
      <c r="I245" s="44">
        <v>3560.58</v>
      </c>
      <c r="J245" s="44">
        <v>444.59</v>
      </c>
      <c r="K245" s="44">
        <v>45.78</v>
      </c>
      <c r="L245" s="45">
        <v>0</v>
      </c>
      <c r="M245" s="44">
        <v>0</v>
      </c>
      <c r="N245" s="47">
        <f t="shared" si="3"/>
        <v>301497.57000000012</v>
      </c>
    </row>
    <row r="246" spans="1:14" x14ac:dyDescent="0.25">
      <c r="A246" s="39" t="s">
        <v>486</v>
      </c>
      <c r="B246" s="40" t="s">
        <v>487</v>
      </c>
      <c r="C246" s="44">
        <v>154541.97</v>
      </c>
      <c r="D246" s="44">
        <v>81710.62000000001</v>
      </c>
      <c r="E246" s="44">
        <v>2002.86</v>
      </c>
      <c r="F246" s="44">
        <v>6314</v>
      </c>
      <c r="G246" s="44">
        <v>2629.28</v>
      </c>
      <c r="H246" s="44">
        <v>949.83</v>
      </c>
      <c r="I246" s="44">
        <v>2131.52</v>
      </c>
      <c r="J246" s="44">
        <v>389.73</v>
      </c>
      <c r="K246" s="44">
        <v>25.82</v>
      </c>
      <c r="L246" s="45">
        <v>0</v>
      </c>
      <c r="M246" s="44">
        <v>0</v>
      </c>
      <c r="N246" s="47">
        <f t="shared" si="3"/>
        <v>250695.63</v>
      </c>
    </row>
    <row r="247" spans="1:14" x14ac:dyDescent="0.25">
      <c r="A247" s="39" t="s">
        <v>488</v>
      </c>
      <c r="B247" s="40" t="s">
        <v>489</v>
      </c>
      <c r="C247" s="44">
        <v>148348.42000000001</v>
      </c>
      <c r="D247" s="44">
        <v>47608.6</v>
      </c>
      <c r="E247" s="44">
        <v>1567.77</v>
      </c>
      <c r="F247" s="44">
        <v>4991.3</v>
      </c>
      <c r="G247" s="44">
        <v>2647.33</v>
      </c>
      <c r="H247" s="44">
        <v>1006.99</v>
      </c>
      <c r="I247" s="44">
        <v>2485.6799999999998</v>
      </c>
      <c r="J247" s="44">
        <v>297.8</v>
      </c>
      <c r="K247" s="44">
        <v>34.68</v>
      </c>
      <c r="L247" s="45">
        <v>7204</v>
      </c>
      <c r="M247" s="44">
        <v>0</v>
      </c>
      <c r="N247" s="47">
        <f t="shared" si="3"/>
        <v>216192.56999999995</v>
      </c>
    </row>
    <row r="248" spans="1:14" x14ac:dyDescent="0.25">
      <c r="A248" s="39" t="s">
        <v>490</v>
      </c>
      <c r="B248" s="40" t="s">
        <v>491</v>
      </c>
      <c r="C248" s="44">
        <v>273596.88</v>
      </c>
      <c r="D248" s="44">
        <v>55297</v>
      </c>
      <c r="E248" s="44">
        <v>3021.63</v>
      </c>
      <c r="F248" s="44">
        <v>9570.06</v>
      </c>
      <c r="G248" s="44">
        <v>7615.78</v>
      </c>
      <c r="H248" s="44">
        <v>1838.48</v>
      </c>
      <c r="I248" s="44">
        <v>5518.01</v>
      </c>
      <c r="J248" s="44">
        <v>548.15</v>
      </c>
      <c r="K248" s="44">
        <v>61.79</v>
      </c>
      <c r="L248" s="45">
        <v>0</v>
      </c>
      <c r="M248" s="44">
        <v>0</v>
      </c>
      <c r="N248" s="47">
        <f t="shared" si="3"/>
        <v>357067.78</v>
      </c>
    </row>
    <row r="249" spans="1:14" x14ac:dyDescent="0.25">
      <c r="A249" s="39" t="s">
        <v>492</v>
      </c>
      <c r="B249" s="40" t="s">
        <v>493</v>
      </c>
      <c r="C249" s="44">
        <v>169639.97999999998</v>
      </c>
      <c r="D249" s="44">
        <v>82853.31</v>
      </c>
      <c r="E249" s="44">
        <v>1879.9399999999998</v>
      </c>
      <c r="F249" s="44">
        <v>6000.0499999999993</v>
      </c>
      <c r="G249" s="44">
        <v>2730.57</v>
      </c>
      <c r="H249" s="44">
        <v>1121.77</v>
      </c>
      <c r="I249" s="44">
        <v>2605.11</v>
      </c>
      <c r="J249" s="44">
        <v>347.61</v>
      </c>
      <c r="K249" s="44">
        <v>36.75</v>
      </c>
      <c r="L249" s="45">
        <v>0</v>
      </c>
      <c r="M249" s="44">
        <v>0</v>
      </c>
      <c r="N249" s="47">
        <f t="shared" si="3"/>
        <v>267215.08999999997</v>
      </c>
    </row>
    <row r="250" spans="1:14" x14ac:dyDescent="0.25">
      <c r="A250" s="39" t="s">
        <v>494</v>
      </c>
      <c r="B250" s="40" t="s">
        <v>495</v>
      </c>
      <c r="C250" s="44">
        <v>1004649.11</v>
      </c>
      <c r="D250" s="44">
        <v>80242.8</v>
      </c>
      <c r="E250" s="44">
        <v>9181.69</v>
      </c>
      <c r="F250" s="44">
        <v>29442.68</v>
      </c>
      <c r="G250" s="44">
        <v>34637.79</v>
      </c>
      <c r="H250" s="44">
        <v>7263.53</v>
      </c>
      <c r="I250" s="44">
        <v>24999.599999999999</v>
      </c>
      <c r="J250" s="44">
        <v>1512.84</v>
      </c>
      <c r="K250" s="44">
        <v>280.48</v>
      </c>
      <c r="L250" s="45">
        <v>0</v>
      </c>
      <c r="M250" s="44">
        <v>0</v>
      </c>
      <c r="N250" s="47">
        <f t="shared" si="3"/>
        <v>1192210.52</v>
      </c>
    </row>
    <row r="251" spans="1:14" x14ac:dyDescent="0.25">
      <c r="A251" s="39" t="s">
        <v>496</v>
      </c>
      <c r="B251" s="40" t="s">
        <v>497</v>
      </c>
      <c r="C251" s="44">
        <v>305311.22000000003</v>
      </c>
      <c r="D251" s="44">
        <v>129125.98</v>
      </c>
      <c r="E251" s="44">
        <v>3062.9700000000003</v>
      </c>
      <c r="F251" s="44">
        <v>9695.42</v>
      </c>
      <c r="G251" s="44">
        <v>5160.13</v>
      </c>
      <c r="H251" s="44">
        <v>2145.81</v>
      </c>
      <c r="I251" s="44">
        <v>5300.53</v>
      </c>
      <c r="J251" s="44">
        <v>563.64</v>
      </c>
      <c r="K251" s="44">
        <v>78.47</v>
      </c>
      <c r="L251" s="45">
        <v>18774</v>
      </c>
      <c r="M251" s="44">
        <v>0</v>
      </c>
      <c r="N251" s="47">
        <f t="shared" si="3"/>
        <v>479218.17</v>
      </c>
    </row>
    <row r="252" spans="1:14" x14ac:dyDescent="0.25">
      <c r="A252" s="39" t="s">
        <v>498</v>
      </c>
      <c r="B252" s="40" t="s">
        <v>499</v>
      </c>
      <c r="C252" s="44">
        <v>342242.8</v>
      </c>
      <c r="D252" s="44">
        <v>117772.93</v>
      </c>
      <c r="E252" s="44">
        <v>3234.86</v>
      </c>
      <c r="F252" s="44">
        <v>10289.08</v>
      </c>
      <c r="G252" s="44">
        <v>10434.07</v>
      </c>
      <c r="H252" s="44">
        <v>2465.34</v>
      </c>
      <c r="I252" s="44">
        <v>8124.41</v>
      </c>
      <c r="J252" s="44">
        <v>538.83000000000004</v>
      </c>
      <c r="K252" s="44">
        <v>94.24</v>
      </c>
      <c r="L252" s="45">
        <v>15020</v>
      </c>
      <c r="M252" s="44">
        <v>0</v>
      </c>
      <c r="N252" s="47">
        <f t="shared" si="3"/>
        <v>510216.56</v>
      </c>
    </row>
    <row r="253" spans="1:14" x14ac:dyDescent="0.25">
      <c r="A253" s="39" t="s">
        <v>500</v>
      </c>
      <c r="B253" s="40" t="s">
        <v>501</v>
      </c>
      <c r="C253" s="44">
        <v>171695.22</v>
      </c>
      <c r="D253" s="44">
        <v>63930.83</v>
      </c>
      <c r="E253" s="44">
        <v>1872.85</v>
      </c>
      <c r="F253" s="44">
        <v>5890.62</v>
      </c>
      <c r="G253" s="44">
        <v>3591.48</v>
      </c>
      <c r="H253" s="44">
        <v>1175.44</v>
      </c>
      <c r="I253" s="44">
        <v>3090.11</v>
      </c>
      <c r="J253" s="44">
        <v>331.13</v>
      </c>
      <c r="K253" s="44">
        <v>40.79</v>
      </c>
      <c r="L253" s="45">
        <v>0</v>
      </c>
      <c r="M253" s="44">
        <v>0</v>
      </c>
      <c r="N253" s="47">
        <f t="shared" si="3"/>
        <v>251618.47</v>
      </c>
    </row>
    <row r="254" spans="1:14" x14ac:dyDescent="0.25">
      <c r="A254" s="39" t="s">
        <v>502</v>
      </c>
      <c r="B254" s="40" t="s">
        <v>503</v>
      </c>
      <c r="C254" s="44">
        <v>104435.3</v>
      </c>
      <c r="D254" s="44">
        <v>40600</v>
      </c>
      <c r="E254" s="44">
        <v>1480.29</v>
      </c>
      <c r="F254" s="44">
        <v>4666.1900000000005</v>
      </c>
      <c r="G254" s="44">
        <v>1615.67</v>
      </c>
      <c r="H254" s="44">
        <v>600.61</v>
      </c>
      <c r="I254" s="44">
        <v>1208.3699999999999</v>
      </c>
      <c r="J254" s="44">
        <v>298.07</v>
      </c>
      <c r="K254" s="44">
        <v>13.27</v>
      </c>
      <c r="L254" s="45">
        <v>0</v>
      </c>
      <c r="M254" s="44">
        <v>0</v>
      </c>
      <c r="N254" s="47">
        <f t="shared" si="3"/>
        <v>154917.76999999999</v>
      </c>
    </row>
    <row r="255" spans="1:14" x14ac:dyDescent="0.25">
      <c r="A255" s="39" t="s">
        <v>504</v>
      </c>
      <c r="B255" s="40" t="s">
        <v>505</v>
      </c>
      <c r="C255" s="44">
        <v>338183.53</v>
      </c>
      <c r="D255" s="44">
        <v>105150.84</v>
      </c>
      <c r="E255" s="44">
        <v>2610.36</v>
      </c>
      <c r="F255" s="44">
        <v>8997.3799999999992</v>
      </c>
      <c r="G255" s="44">
        <v>4176.6099999999997</v>
      </c>
      <c r="H255" s="44">
        <v>2422.98</v>
      </c>
      <c r="I255" s="44">
        <v>5557.33</v>
      </c>
      <c r="J255" s="44">
        <v>347.68</v>
      </c>
      <c r="K255" s="44">
        <v>95.25</v>
      </c>
      <c r="L255" s="45">
        <v>5438</v>
      </c>
      <c r="M255" s="44">
        <v>0</v>
      </c>
      <c r="N255" s="47">
        <f t="shared" si="3"/>
        <v>472979.95999999996</v>
      </c>
    </row>
    <row r="256" spans="1:14" x14ac:dyDescent="0.25">
      <c r="A256" s="39" t="s">
        <v>506</v>
      </c>
      <c r="B256" s="40" t="s">
        <v>507</v>
      </c>
      <c r="C256" s="44">
        <v>1200138.3599999999</v>
      </c>
      <c r="D256" s="44">
        <v>168389.98</v>
      </c>
      <c r="E256" s="44">
        <v>9945.380000000001</v>
      </c>
      <c r="F256" s="44">
        <v>31896.33</v>
      </c>
      <c r="G256" s="44">
        <v>45786.3</v>
      </c>
      <c r="H256" s="44">
        <v>9028.98</v>
      </c>
      <c r="I256" s="44">
        <v>32054.74</v>
      </c>
      <c r="J256" s="44">
        <v>1514.4</v>
      </c>
      <c r="K256" s="44">
        <v>370.39</v>
      </c>
      <c r="L256" s="45">
        <v>72708</v>
      </c>
      <c r="M256" s="44">
        <v>0</v>
      </c>
      <c r="N256" s="47">
        <f t="shared" si="3"/>
        <v>1571832.8599999996</v>
      </c>
    </row>
    <row r="257" spans="1:14" x14ac:dyDescent="0.25">
      <c r="A257" s="39" t="s">
        <v>508</v>
      </c>
      <c r="B257" s="40" t="s">
        <v>509</v>
      </c>
      <c r="C257" s="44">
        <v>340224.89</v>
      </c>
      <c r="D257" s="44">
        <v>249254.37</v>
      </c>
      <c r="E257" s="44">
        <v>3285.1499999999996</v>
      </c>
      <c r="F257" s="44">
        <v>10451.310000000001</v>
      </c>
      <c r="G257" s="44">
        <v>10274</v>
      </c>
      <c r="H257" s="44">
        <v>2424.2800000000002</v>
      </c>
      <c r="I257" s="44">
        <v>7881.98</v>
      </c>
      <c r="J257" s="44">
        <v>565.01</v>
      </c>
      <c r="K257" s="44">
        <v>91.01</v>
      </c>
      <c r="L257" s="45">
        <v>0</v>
      </c>
      <c r="M257" s="44">
        <v>0</v>
      </c>
      <c r="N257" s="47">
        <f t="shared" si="3"/>
        <v>624452.00000000012</v>
      </c>
    </row>
    <row r="258" spans="1:14" x14ac:dyDescent="0.25">
      <c r="A258" s="39" t="s">
        <v>510</v>
      </c>
      <c r="B258" s="40" t="s">
        <v>511</v>
      </c>
      <c r="C258" s="44">
        <v>232531.05000000002</v>
      </c>
      <c r="D258" s="44">
        <v>77534.899999999994</v>
      </c>
      <c r="E258" s="44">
        <v>2323.4900000000002</v>
      </c>
      <c r="F258" s="44">
        <v>8032.3099999999995</v>
      </c>
      <c r="G258" s="44">
        <v>3257.21</v>
      </c>
      <c r="H258" s="44">
        <v>1421.16</v>
      </c>
      <c r="I258" s="44">
        <v>3030.03</v>
      </c>
      <c r="J258" s="44">
        <v>450.81</v>
      </c>
      <c r="K258" s="44">
        <v>41.7</v>
      </c>
      <c r="L258" s="45">
        <v>0</v>
      </c>
      <c r="M258" s="44">
        <v>0</v>
      </c>
      <c r="N258" s="47">
        <f t="shared" si="3"/>
        <v>328622.66000000003</v>
      </c>
    </row>
    <row r="259" spans="1:14" x14ac:dyDescent="0.25">
      <c r="A259" s="39" t="s">
        <v>512</v>
      </c>
      <c r="B259" s="40" t="s">
        <v>513</v>
      </c>
      <c r="C259" s="44">
        <v>171533.94</v>
      </c>
      <c r="D259" s="44">
        <v>61218.16</v>
      </c>
      <c r="E259" s="44">
        <v>2243.7200000000003</v>
      </c>
      <c r="F259" s="44">
        <v>7116.99</v>
      </c>
      <c r="G259" s="44">
        <v>3281.97</v>
      </c>
      <c r="H259" s="44">
        <v>1031.06</v>
      </c>
      <c r="I259" s="44">
        <v>2411.89</v>
      </c>
      <c r="J259" s="44">
        <v>448.96</v>
      </c>
      <c r="K259" s="44">
        <v>26.57</v>
      </c>
      <c r="L259" s="45">
        <v>8270</v>
      </c>
      <c r="M259" s="44">
        <v>0</v>
      </c>
      <c r="N259" s="47">
        <f t="shared" si="3"/>
        <v>257583.26</v>
      </c>
    </row>
    <row r="260" spans="1:14" x14ac:dyDescent="0.25">
      <c r="A260" s="39" t="s">
        <v>514</v>
      </c>
      <c r="B260" s="40" t="s">
        <v>515</v>
      </c>
      <c r="C260" s="44">
        <v>232385.99</v>
      </c>
      <c r="D260" s="44">
        <v>49846</v>
      </c>
      <c r="E260" s="44">
        <v>2555.27</v>
      </c>
      <c r="F260" s="44">
        <v>8096.07</v>
      </c>
      <c r="G260" s="44">
        <v>6414.77</v>
      </c>
      <c r="H260" s="44">
        <v>1563.89</v>
      </c>
      <c r="I260" s="44">
        <v>4752.0600000000004</v>
      </c>
      <c r="J260" s="44">
        <v>463.75</v>
      </c>
      <c r="K260" s="44">
        <v>52.74</v>
      </c>
      <c r="L260" s="45">
        <v>0</v>
      </c>
      <c r="M260" s="44">
        <v>0</v>
      </c>
      <c r="N260" s="47">
        <f t="shared" si="3"/>
        <v>306130.54000000004</v>
      </c>
    </row>
    <row r="261" spans="1:14" x14ac:dyDescent="0.25">
      <c r="A261" s="39" t="s">
        <v>516</v>
      </c>
      <c r="B261" s="40" t="s">
        <v>517</v>
      </c>
      <c r="C261" s="44">
        <v>254677.76000000001</v>
      </c>
      <c r="D261" s="44">
        <v>70912.399999999994</v>
      </c>
      <c r="E261" s="44">
        <v>3154.8399999999997</v>
      </c>
      <c r="F261" s="44">
        <v>10009.99</v>
      </c>
      <c r="G261" s="44">
        <v>5629.8</v>
      </c>
      <c r="H261" s="44">
        <v>1591.29</v>
      </c>
      <c r="I261" s="44">
        <v>4059.53</v>
      </c>
      <c r="J261" s="44">
        <v>609.65</v>
      </c>
      <c r="K261" s="44">
        <v>45.5</v>
      </c>
      <c r="L261" s="45">
        <v>0</v>
      </c>
      <c r="M261" s="44">
        <v>0</v>
      </c>
      <c r="N261" s="47">
        <f t="shared" si="3"/>
        <v>350690.76000000007</v>
      </c>
    </row>
    <row r="262" spans="1:14" x14ac:dyDescent="0.25">
      <c r="A262" s="39" t="s">
        <v>518</v>
      </c>
      <c r="B262" s="40" t="s">
        <v>519</v>
      </c>
      <c r="C262" s="44">
        <v>348344.67</v>
      </c>
      <c r="D262" s="44">
        <v>173641.59</v>
      </c>
      <c r="E262" s="44">
        <v>3601.91</v>
      </c>
      <c r="F262" s="44">
        <v>11499.37</v>
      </c>
      <c r="G262" s="44">
        <v>8555.6</v>
      </c>
      <c r="H262" s="44">
        <v>2385.75</v>
      </c>
      <c r="I262" s="44">
        <v>6892.42</v>
      </c>
      <c r="J262" s="44">
        <v>660.35</v>
      </c>
      <c r="K262" s="44">
        <v>83.69</v>
      </c>
      <c r="L262" s="45">
        <v>0</v>
      </c>
      <c r="M262" s="44">
        <v>0</v>
      </c>
      <c r="N262" s="47">
        <f t="shared" si="3"/>
        <v>555665.35</v>
      </c>
    </row>
    <row r="263" spans="1:14" x14ac:dyDescent="0.25">
      <c r="A263" s="39" t="s">
        <v>520</v>
      </c>
      <c r="B263" s="40" t="s">
        <v>521</v>
      </c>
      <c r="C263" s="44">
        <v>217758.86</v>
      </c>
      <c r="D263" s="44">
        <v>46945.599999999999</v>
      </c>
      <c r="E263" s="44">
        <v>2435.2999999999997</v>
      </c>
      <c r="F263" s="44">
        <v>7907.5</v>
      </c>
      <c r="G263" s="44">
        <v>5285.57</v>
      </c>
      <c r="H263" s="44">
        <v>1387.65</v>
      </c>
      <c r="I263" s="44">
        <v>3895.56</v>
      </c>
      <c r="J263" s="44">
        <v>464.09</v>
      </c>
      <c r="K263" s="44">
        <v>42.58</v>
      </c>
      <c r="L263" s="45">
        <v>3115</v>
      </c>
      <c r="M263" s="44">
        <v>0</v>
      </c>
      <c r="N263" s="47">
        <f t="shared" si="3"/>
        <v>289237.71000000002</v>
      </c>
    </row>
    <row r="264" spans="1:14" x14ac:dyDescent="0.25">
      <c r="A264" s="39" t="s">
        <v>522</v>
      </c>
      <c r="B264" s="40" t="s">
        <v>523</v>
      </c>
      <c r="C264" s="44">
        <v>94191.849999999991</v>
      </c>
      <c r="D264" s="44">
        <v>43661.59</v>
      </c>
      <c r="E264" s="44">
        <v>1276.9100000000001</v>
      </c>
      <c r="F264" s="44">
        <v>4100.24</v>
      </c>
      <c r="G264" s="44">
        <v>601.55999999999995</v>
      </c>
      <c r="H264" s="44">
        <v>535.30999999999995</v>
      </c>
      <c r="I264" s="44">
        <v>716.37</v>
      </c>
      <c r="J264" s="44">
        <v>261.64999999999998</v>
      </c>
      <c r="K264" s="44">
        <v>11.69</v>
      </c>
      <c r="L264" s="45">
        <v>0</v>
      </c>
      <c r="M264" s="44">
        <v>0</v>
      </c>
      <c r="N264" s="47">
        <f t="shared" si="3"/>
        <v>145357.16999999998</v>
      </c>
    </row>
    <row r="265" spans="1:14" x14ac:dyDescent="0.25">
      <c r="A265" s="39" t="s">
        <v>524</v>
      </c>
      <c r="B265" s="40" t="s">
        <v>525</v>
      </c>
      <c r="C265" s="44">
        <v>150467.56</v>
      </c>
      <c r="D265" s="44">
        <v>76939.61</v>
      </c>
      <c r="E265" s="44">
        <v>1996.04</v>
      </c>
      <c r="F265" s="44">
        <v>6295.49</v>
      </c>
      <c r="G265" s="44">
        <v>2822.37</v>
      </c>
      <c r="H265" s="44">
        <v>904.83</v>
      </c>
      <c r="I265" s="44">
        <v>2093.33</v>
      </c>
      <c r="J265" s="44">
        <v>406.96</v>
      </c>
      <c r="K265" s="44">
        <v>23.18</v>
      </c>
      <c r="L265" s="45">
        <v>6953</v>
      </c>
      <c r="M265" s="44">
        <v>0</v>
      </c>
      <c r="N265" s="47">
        <f t="shared" ref="N265:N328" si="4">SUM(C265:M265)</f>
        <v>248902.36999999994</v>
      </c>
    </row>
    <row r="266" spans="1:14" x14ac:dyDescent="0.25">
      <c r="A266" s="39" t="s">
        <v>526</v>
      </c>
      <c r="B266" s="40" t="s">
        <v>527</v>
      </c>
      <c r="C266" s="44">
        <v>151192.03999999998</v>
      </c>
      <c r="D266" s="44">
        <v>64933.58</v>
      </c>
      <c r="E266" s="44">
        <v>1681.83</v>
      </c>
      <c r="F266" s="44">
        <v>5305.9699999999993</v>
      </c>
      <c r="G266" s="44">
        <v>1850.64</v>
      </c>
      <c r="H266" s="44">
        <v>1017.55</v>
      </c>
      <c r="I266" s="44">
        <v>2126.7399999999998</v>
      </c>
      <c r="J266" s="44">
        <v>309.62</v>
      </c>
      <c r="K266" s="44">
        <v>34.200000000000003</v>
      </c>
      <c r="L266" s="45">
        <v>0</v>
      </c>
      <c r="M266" s="44">
        <v>0</v>
      </c>
      <c r="N266" s="47">
        <f t="shared" si="4"/>
        <v>228452.16999999998</v>
      </c>
    </row>
    <row r="267" spans="1:14" x14ac:dyDescent="0.25">
      <c r="A267" s="39" t="s">
        <v>528</v>
      </c>
      <c r="B267" s="40" t="s">
        <v>529</v>
      </c>
      <c r="C267" s="44">
        <v>262319.49</v>
      </c>
      <c r="D267" s="44">
        <v>124961.34</v>
      </c>
      <c r="E267" s="44">
        <v>2989.4500000000003</v>
      </c>
      <c r="F267" s="44">
        <v>9664.7099999999991</v>
      </c>
      <c r="G267" s="44">
        <v>5805.92</v>
      </c>
      <c r="H267" s="44">
        <v>1664.57</v>
      </c>
      <c r="I267" s="44">
        <v>4388.1400000000003</v>
      </c>
      <c r="J267" s="44">
        <v>573.6</v>
      </c>
      <c r="K267" s="44">
        <v>50.41</v>
      </c>
      <c r="L267" s="45">
        <v>0</v>
      </c>
      <c r="M267" s="44">
        <v>0</v>
      </c>
      <c r="N267" s="47">
        <f t="shared" si="4"/>
        <v>412417.62999999995</v>
      </c>
    </row>
    <row r="268" spans="1:14" x14ac:dyDescent="0.25">
      <c r="A268" s="39" t="s">
        <v>530</v>
      </c>
      <c r="B268" s="40" t="s">
        <v>531</v>
      </c>
      <c r="C268" s="44">
        <v>224381.54</v>
      </c>
      <c r="D268" s="44">
        <v>45722.2</v>
      </c>
      <c r="E268" s="44">
        <v>2493.6799999999998</v>
      </c>
      <c r="F268" s="44">
        <v>7964.12</v>
      </c>
      <c r="G268" s="44">
        <v>5838.74</v>
      </c>
      <c r="H268" s="44">
        <v>1478.07</v>
      </c>
      <c r="I268" s="44">
        <v>4351.41</v>
      </c>
      <c r="J268" s="44">
        <v>467.54</v>
      </c>
      <c r="K268" s="44">
        <v>48.06</v>
      </c>
      <c r="L268" s="45">
        <v>0</v>
      </c>
      <c r="M268" s="44">
        <v>0</v>
      </c>
      <c r="N268" s="47">
        <f t="shared" si="4"/>
        <v>292745.35999999993</v>
      </c>
    </row>
    <row r="269" spans="1:14" x14ac:dyDescent="0.25">
      <c r="A269" s="39" t="s">
        <v>532</v>
      </c>
      <c r="B269" s="40" t="s">
        <v>533</v>
      </c>
      <c r="C269" s="44">
        <v>605382.17999999993</v>
      </c>
      <c r="D269" s="44">
        <v>461963.80000000005</v>
      </c>
      <c r="E269" s="44">
        <v>5642.85</v>
      </c>
      <c r="F269" s="44">
        <v>18062.900000000001</v>
      </c>
      <c r="G269" s="44">
        <v>18683.79</v>
      </c>
      <c r="H269" s="44">
        <v>4347.01</v>
      </c>
      <c r="I269" s="44">
        <v>14310.05</v>
      </c>
      <c r="J269" s="44">
        <v>948.22</v>
      </c>
      <c r="K269" s="44">
        <v>165.91</v>
      </c>
      <c r="L269" s="45">
        <v>19052</v>
      </c>
      <c r="M269" s="44">
        <v>0</v>
      </c>
      <c r="N269" s="47">
        <f t="shared" si="4"/>
        <v>1148558.71</v>
      </c>
    </row>
    <row r="270" spans="1:14" x14ac:dyDescent="0.25">
      <c r="A270" s="39" t="s">
        <v>534</v>
      </c>
      <c r="B270" s="40" t="s">
        <v>535</v>
      </c>
      <c r="C270" s="44">
        <v>127682.51000000001</v>
      </c>
      <c r="D270" s="44">
        <v>42973.5</v>
      </c>
      <c r="E270" s="44">
        <v>1465.48</v>
      </c>
      <c r="F270" s="44">
        <v>4598.26</v>
      </c>
      <c r="G270" s="44">
        <v>2593.73</v>
      </c>
      <c r="H270" s="44">
        <v>849.34</v>
      </c>
      <c r="I270" s="44">
        <v>2203.19</v>
      </c>
      <c r="J270" s="44">
        <v>286.49</v>
      </c>
      <c r="K270" s="44">
        <v>27.73</v>
      </c>
      <c r="L270" s="45">
        <v>0</v>
      </c>
      <c r="M270" s="44">
        <v>0</v>
      </c>
      <c r="N270" s="47">
        <f t="shared" si="4"/>
        <v>182680.23000000004</v>
      </c>
    </row>
    <row r="271" spans="1:14" x14ac:dyDescent="0.25">
      <c r="A271" s="39" t="s">
        <v>536</v>
      </c>
      <c r="B271" s="40" t="s">
        <v>537</v>
      </c>
      <c r="C271" s="44">
        <v>347298.35000000003</v>
      </c>
      <c r="D271" s="44">
        <v>152964.07</v>
      </c>
      <c r="E271" s="44">
        <v>3526.69</v>
      </c>
      <c r="F271" s="44">
        <v>11552.52</v>
      </c>
      <c r="G271" s="44">
        <v>8589.69</v>
      </c>
      <c r="H271" s="44">
        <v>2309.88</v>
      </c>
      <c r="I271" s="44">
        <v>6644.71</v>
      </c>
      <c r="J271" s="44">
        <v>636.38</v>
      </c>
      <c r="K271" s="44">
        <v>78.040000000000006</v>
      </c>
      <c r="L271" s="45">
        <v>0</v>
      </c>
      <c r="M271" s="44">
        <v>0</v>
      </c>
      <c r="N271" s="47">
        <f t="shared" si="4"/>
        <v>533600.33000000007</v>
      </c>
    </row>
    <row r="272" spans="1:14" x14ac:dyDescent="0.25">
      <c r="A272" s="39" t="s">
        <v>538</v>
      </c>
      <c r="B272" s="40" t="s">
        <v>539</v>
      </c>
      <c r="C272" s="44">
        <v>237220</v>
      </c>
      <c r="D272" s="44">
        <v>87775.9</v>
      </c>
      <c r="E272" s="44">
        <v>2678.89</v>
      </c>
      <c r="F272" s="44">
        <v>8564.2100000000009</v>
      </c>
      <c r="G272" s="44">
        <v>5855.57</v>
      </c>
      <c r="H272" s="44">
        <v>1548.24</v>
      </c>
      <c r="I272" s="44">
        <v>4377.2700000000004</v>
      </c>
      <c r="J272" s="44">
        <v>497.92</v>
      </c>
      <c r="K272" s="44">
        <v>49.35</v>
      </c>
      <c r="L272" s="45">
        <v>2807</v>
      </c>
      <c r="M272" s="44">
        <v>0</v>
      </c>
      <c r="N272" s="47">
        <f t="shared" si="4"/>
        <v>351374.35000000003</v>
      </c>
    </row>
    <row r="273" spans="1:14" x14ac:dyDescent="0.25">
      <c r="A273" s="39" t="s">
        <v>540</v>
      </c>
      <c r="B273" s="40" t="s">
        <v>541</v>
      </c>
      <c r="C273" s="44">
        <v>698920.01</v>
      </c>
      <c r="D273" s="44">
        <v>60505.599999999999</v>
      </c>
      <c r="E273" s="44">
        <v>6215.45</v>
      </c>
      <c r="F273" s="44">
        <v>19609.11</v>
      </c>
      <c r="G273" s="44">
        <v>18130.96</v>
      </c>
      <c r="H273" s="44">
        <v>5222.16</v>
      </c>
      <c r="I273" s="44">
        <v>15810.1</v>
      </c>
      <c r="J273" s="44">
        <v>964.57</v>
      </c>
      <c r="K273" s="44">
        <v>210.51</v>
      </c>
      <c r="L273" s="45">
        <v>0</v>
      </c>
      <c r="M273" s="44">
        <v>0</v>
      </c>
      <c r="N273" s="47">
        <f t="shared" si="4"/>
        <v>825588.46999999986</v>
      </c>
    </row>
    <row r="274" spans="1:14" x14ac:dyDescent="0.25">
      <c r="A274" s="39" t="s">
        <v>542</v>
      </c>
      <c r="B274" s="40" t="s">
        <v>543</v>
      </c>
      <c r="C274" s="44">
        <v>837453.93</v>
      </c>
      <c r="D274" s="44">
        <v>719429.73</v>
      </c>
      <c r="E274" s="44">
        <v>7127.24</v>
      </c>
      <c r="F274" s="44">
        <v>23015.75</v>
      </c>
      <c r="G274" s="44">
        <v>22898.44</v>
      </c>
      <c r="H274" s="44">
        <v>6191.31</v>
      </c>
      <c r="I274" s="44">
        <v>19364.509999999998</v>
      </c>
      <c r="J274" s="44">
        <v>1091.52</v>
      </c>
      <c r="K274" s="44">
        <v>248.33</v>
      </c>
      <c r="L274" s="45">
        <v>0</v>
      </c>
      <c r="M274" s="44">
        <v>0</v>
      </c>
      <c r="N274" s="47">
        <f t="shared" si="4"/>
        <v>1636820.7600000002</v>
      </c>
    </row>
    <row r="275" spans="1:14" x14ac:dyDescent="0.25">
      <c r="A275" s="39" t="s">
        <v>544</v>
      </c>
      <c r="B275" s="40" t="s">
        <v>545</v>
      </c>
      <c r="C275" s="44">
        <v>72447.33</v>
      </c>
      <c r="D275" s="44">
        <v>38599.799999999996</v>
      </c>
      <c r="E275" s="44">
        <v>1121.78</v>
      </c>
      <c r="F275" s="44">
        <v>3533.46</v>
      </c>
      <c r="G275" s="44">
        <v>640.80999999999995</v>
      </c>
      <c r="H275" s="44">
        <v>385.96</v>
      </c>
      <c r="I275" s="44">
        <v>514.4</v>
      </c>
      <c r="J275" s="44">
        <v>235.45</v>
      </c>
      <c r="K275" s="44">
        <v>6.08</v>
      </c>
      <c r="L275" s="45">
        <v>0</v>
      </c>
      <c r="M275" s="44">
        <v>0</v>
      </c>
      <c r="N275" s="47">
        <f t="shared" si="4"/>
        <v>117485.07</v>
      </c>
    </row>
    <row r="276" spans="1:14" x14ac:dyDescent="0.25">
      <c r="A276" s="39" t="s">
        <v>546</v>
      </c>
      <c r="B276" s="40" t="s">
        <v>547</v>
      </c>
      <c r="C276" s="44">
        <v>209060.13</v>
      </c>
      <c r="D276" s="44">
        <v>90885.83</v>
      </c>
      <c r="E276" s="44">
        <v>2028.22</v>
      </c>
      <c r="F276" s="44">
        <v>6347.0199999999995</v>
      </c>
      <c r="G276" s="44">
        <v>3039.81</v>
      </c>
      <c r="H276" s="44">
        <v>1524.56</v>
      </c>
      <c r="I276" s="44">
        <v>3602.96</v>
      </c>
      <c r="J276" s="44">
        <v>327.9</v>
      </c>
      <c r="K276" s="44">
        <v>58.9</v>
      </c>
      <c r="L276" s="45">
        <v>0</v>
      </c>
      <c r="M276" s="44">
        <v>0</v>
      </c>
      <c r="N276" s="47">
        <f t="shared" si="4"/>
        <v>316875.33000000007</v>
      </c>
    </row>
    <row r="277" spans="1:14" x14ac:dyDescent="0.25">
      <c r="A277" s="39" t="s">
        <v>548</v>
      </c>
      <c r="B277" s="40" t="s">
        <v>549</v>
      </c>
      <c r="C277" s="44">
        <v>467429.05000000005</v>
      </c>
      <c r="D277" s="44">
        <v>227447.53</v>
      </c>
      <c r="E277" s="44">
        <v>4807.38</v>
      </c>
      <c r="F277" s="44">
        <v>16090.72</v>
      </c>
      <c r="G277" s="44">
        <v>11394.86</v>
      </c>
      <c r="H277" s="44">
        <v>2973.17</v>
      </c>
      <c r="I277" s="44">
        <v>8506.66</v>
      </c>
      <c r="J277" s="44">
        <v>903.72</v>
      </c>
      <c r="K277" s="44">
        <v>93.1</v>
      </c>
      <c r="L277" s="45">
        <v>9274</v>
      </c>
      <c r="M277" s="44">
        <v>0</v>
      </c>
      <c r="N277" s="47">
        <f t="shared" si="4"/>
        <v>748920.19000000006</v>
      </c>
    </row>
    <row r="278" spans="1:14" x14ac:dyDescent="0.25">
      <c r="A278" s="39" t="s">
        <v>550</v>
      </c>
      <c r="B278" s="40" t="s">
        <v>551</v>
      </c>
      <c r="C278" s="44">
        <v>162876.45000000001</v>
      </c>
      <c r="D278" s="44">
        <v>55044</v>
      </c>
      <c r="E278" s="44">
        <v>2075.84</v>
      </c>
      <c r="F278" s="44">
        <v>6500.2699999999995</v>
      </c>
      <c r="G278" s="44">
        <v>3601.28</v>
      </c>
      <c r="H278" s="44">
        <v>1013.24</v>
      </c>
      <c r="I278" s="44">
        <v>2583.8200000000002</v>
      </c>
      <c r="J278" s="44">
        <v>452.13</v>
      </c>
      <c r="K278" s="44">
        <v>28.25</v>
      </c>
      <c r="L278" s="45">
        <v>0</v>
      </c>
      <c r="M278" s="44">
        <v>0</v>
      </c>
      <c r="N278" s="47">
        <f t="shared" si="4"/>
        <v>234175.28</v>
      </c>
    </row>
    <row r="279" spans="1:14" x14ac:dyDescent="0.25">
      <c r="A279" s="39" t="s">
        <v>552</v>
      </c>
      <c r="B279" s="40" t="s">
        <v>553</v>
      </c>
      <c r="C279" s="44">
        <v>287573.15000000002</v>
      </c>
      <c r="D279" s="44">
        <v>48582.8</v>
      </c>
      <c r="E279" s="44">
        <v>2968.79</v>
      </c>
      <c r="F279" s="44">
        <v>9490.380000000001</v>
      </c>
      <c r="G279" s="44">
        <v>8678.2000000000007</v>
      </c>
      <c r="H279" s="44">
        <v>1970.31</v>
      </c>
      <c r="I279" s="44">
        <v>6310.49</v>
      </c>
      <c r="J279" s="44">
        <v>531.85</v>
      </c>
      <c r="K279" s="44">
        <v>69.23</v>
      </c>
      <c r="L279" s="45">
        <v>2510</v>
      </c>
      <c r="M279" s="44">
        <v>0</v>
      </c>
      <c r="N279" s="47">
        <f t="shared" si="4"/>
        <v>368685.19999999995</v>
      </c>
    </row>
    <row r="280" spans="1:14" x14ac:dyDescent="0.25">
      <c r="A280" s="39" t="s">
        <v>554</v>
      </c>
      <c r="B280" s="40" t="s">
        <v>555</v>
      </c>
      <c r="C280" s="44">
        <v>554779.35</v>
      </c>
      <c r="D280" s="44">
        <v>127597.84</v>
      </c>
      <c r="E280" s="44">
        <v>4842.6099999999997</v>
      </c>
      <c r="F280" s="44">
        <v>15351.32</v>
      </c>
      <c r="G280" s="44">
        <v>16651.419999999998</v>
      </c>
      <c r="H280" s="44">
        <v>4016.23</v>
      </c>
      <c r="I280" s="44">
        <v>13300.27</v>
      </c>
      <c r="J280" s="44">
        <v>819.54</v>
      </c>
      <c r="K280" s="44">
        <v>159.68</v>
      </c>
      <c r="L280" s="45">
        <v>0</v>
      </c>
      <c r="M280" s="44">
        <v>0</v>
      </c>
      <c r="N280" s="47">
        <f t="shared" si="4"/>
        <v>737518.26</v>
      </c>
    </row>
    <row r="281" spans="1:14" x14ac:dyDescent="0.25">
      <c r="A281" s="39" t="s">
        <v>556</v>
      </c>
      <c r="B281" s="40" t="s">
        <v>557</v>
      </c>
      <c r="C281" s="44">
        <v>336329.75</v>
      </c>
      <c r="D281" s="44">
        <v>76502.84</v>
      </c>
      <c r="E281" s="44">
        <v>3420.23</v>
      </c>
      <c r="F281" s="44">
        <v>10958.75</v>
      </c>
      <c r="G281" s="44">
        <v>10461.09</v>
      </c>
      <c r="H281" s="44">
        <v>2315.4699999999998</v>
      </c>
      <c r="I281" s="44">
        <v>7523.17</v>
      </c>
      <c r="J281" s="44">
        <v>600.86</v>
      </c>
      <c r="K281" s="44">
        <v>82.23</v>
      </c>
      <c r="L281" s="45">
        <v>0</v>
      </c>
      <c r="M281" s="44">
        <v>0</v>
      </c>
      <c r="N281" s="47">
        <f t="shared" si="4"/>
        <v>448194.3899999999</v>
      </c>
    </row>
    <row r="282" spans="1:14" x14ac:dyDescent="0.25">
      <c r="A282" s="39" t="s">
        <v>558</v>
      </c>
      <c r="B282" s="40" t="s">
        <v>559</v>
      </c>
      <c r="C282" s="44">
        <v>203106.7</v>
      </c>
      <c r="D282" s="44">
        <v>61500.61</v>
      </c>
      <c r="E282" s="44">
        <v>2345.9499999999998</v>
      </c>
      <c r="F282" s="44">
        <v>7286.17</v>
      </c>
      <c r="G282" s="44">
        <v>3597.85</v>
      </c>
      <c r="H282" s="44">
        <v>1368.21</v>
      </c>
      <c r="I282" s="44">
        <v>3279.84</v>
      </c>
      <c r="J282" s="44">
        <v>462.51</v>
      </c>
      <c r="K282" s="44">
        <v>45.52</v>
      </c>
      <c r="L282" s="45">
        <v>12192</v>
      </c>
      <c r="M282" s="44">
        <v>0</v>
      </c>
      <c r="N282" s="47">
        <f t="shared" si="4"/>
        <v>295185.36000000004</v>
      </c>
    </row>
    <row r="283" spans="1:14" x14ac:dyDescent="0.25">
      <c r="A283" s="39" t="s">
        <v>560</v>
      </c>
      <c r="B283" s="40" t="s">
        <v>561</v>
      </c>
      <c r="C283" s="44">
        <v>667828.23</v>
      </c>
      <c r="D283" s="44">
        <v>65296.800000000003</v>
      </c>
      <c r="E283" s="44">
        <v>5810.26</v>
      </c>
      <c r="F283" s="44">
        <v>18441.03</v>
      </c>
      <c r="G283" s="44">
        <v>19727.39</v>
      </c>
      <c r="H283" s="44">
        <v>4989.1899999999996</v>
      </c>
      <c r="I283" s="44">
        <v>16111.2</v>
      </c>
      <c r="J283" s="44">
        <v>918.84</v>
      </c>
      <c r="K283" s="44">
        <v>201.68</v>
      </c>
      <c r="L283" s="45">
        <v>0</v>
      </c>
      <c r="M283" s="44">
        <v>0</v>
      </c>
      <c r="N283" s="47">
        <f t="shared" si="4"/>
        <v>799324.62</v>
      </c>
    </row>
    <row r="284" spans="1:14" x14ac:dyDescent="0.25">
      <c r="A284" s="39" t="s">
        <v>562</v>
      </c>
      <c r="B284" s="40" t="s">
        <v>563</v>
      </c>
      <c r="C284" s="44">
        <v>149537.4</v>
      </c>
      <c r="D284" s="44">
        <v>87723.43</v>
      </c>
      <c r="E284" s="44">
        <v>2150.6200000000003</v>
      </c>
      <c r="F284" s="44">
        <v>6851.4400000000005</v>
      </c>
      <c r="G284" s="44">
        <v>1893.65</v>
      </c>
      <c r="H284" s="44">
        <v>825.59</v>
      </c>
      <c r="I284" s="44">
        <v>1403.25</v>
      </c>
      <c r="J284" s="44">
        <v>440.88</v>
      </c>
      <c r="K284" s="44">
        <v>15.95</v>
      </c>
      <c r="L284" s="45">
        <v>0</v>
      </c>
      <c r="M284" s="44">
        <v>0</v>
      </c>
      <c r="N284" s="47">
        <f t="shared" si="4"/>
        <v>250842.21</v>
      </c>
    </row>
    <row r="285" spans="1:14" x14ac:dyDescent="0.25">
      <c r="A285" s="39" t="s">
        <v>564</v>
      </c>
      <c r="B285" s="40" t="s">
        <v>565</v>
      </c>
      <c r="C285" s="44">
        <v>1256594.52</v>
      </c>
      <c r="D285" s="44">
        <v>739552.93</v>
      </c>
      <c r="E285" s="44">
        <v>11665.92</v>
      </c>
      <c r="F285" s="44">
        <v>37841.949999999997</v>
      </c>
      <c r="G285" s="44">
        <v>33356.17</v>
      </c>
      <c r="H285" s="44">
        <v>8868.84</v>
      </c>
      <c r="I285" s="44">
        <v>26896.54</v>
      </c>
      <c r="J285" s="44">
        <v>2017.78</v>
      </c>
      <c r="K285" s="44">
        <v>331.33</v>
      </c>
      <c r="L285" s="45">
        <v>0</v>
      </c>
      <c r="M285" s="44">
        <v>0</v>
      </c>
      <c r="N285" s="47">
        <f t="shared" si="4"/>
        <v>2117125.98</v>
      </c>
    </row>
    <row r="286" spans="1:14" x14ac:dyDescent="0.25">
      <c r="A286" s="39" t="s">
        <v>566</v>
      </c>
      <c r="B286" s="40" t="s">
        <v>567</v>
      </c>
      <c r="C286" s="44">
        <v>3249765.1799999997</v>
      </c>
      <c r="D286" s="44">
        <v>1623936.44</v>
      </c>
      <c r="E286" s="44">
        <v>26555.710000000003</v>
      </c>
      <c r="F286" s="44">
        <v>85473.5</v>
      </c>
      <c r="G286" s="44">
        <v>104259.89</v>
      </c>
      <c r="H286" s="44">
        <v>24444.28</v>
      </c>
      <c r="I286" s="44">
        <v>82920.22</v>
      </c>
      <c r="J286" s="44">
        <v>4150.26</v>
      </c>
      <c r="K286" s="44">
        <v>1004.03</v>
      </c>
      <c r="L286" s="45">
        <v>0</v>
      </c>
      <c r="M286" s="44">
        <v>37429.69</v>
      </c>
      <c r="N286" s="47">
        <f t="shared" si="4"/>
        <v>5239939.1999999993</v>
      </c>
    </row>
    <row r="287" spans="1:14" x14ac:dyDescent="0.25">
      <c r="A287" s="39" t="s">
        <v>568</v>
      </c>
      <c r="B287" s="40" t="s">
        <v>569</v>
      </c>
      <c r="C287" s="44">
        <v>302619.95999999996</v>
      </c>
      <c r="D287" s="44">
        <v>199368.00999999998</v>
      </c>
      <c r="E287" s="44">
        <v>3048.86</v>
      </c>
      <c r="F287" s="44">
        <v>9766.15</v>
      </c>
      <c r="G287" s="44">
        <v>7748.27</v>
      </c>
      <c r="H287" s="44">
        <v>2093.5100000000002</v>
      </c>
      <c r="I287" s="44">
        <v>6241.36</v>
      </c>
      <c r="J287" s="44">
        <v>535.70000000000005</v>
      </c>
      <c r="K287" s="44">
        <v>74.989999999999995</v>
      </c>
      <c r="L287" s="45">
        <v>0</v>
      </c>
      <c r="M287" s="44">
        <v>0</v>
      </c>
      <c r="N287" s="47">
        <f t="shared" si="4"/>
        <v>531496.80999999994</v>
      </c>
    </row>
    <row r="288" spans="1:14" x14ac:dyDescent="0.25">
      <c r="A288" s="39" t="s">
        <v>570</v>
      </c>
      <c r="B288" s="40" t="s">
        <v>571</v>
      </c>
      <c r="C288" s="44">
        <v>305796.31</v>
      </c>
      <c r="D288" s="44">
        <v>125646.58</v>
      </c>
      <c r="E288" s="44">
        <v>3116.7200000000003</v>
      </c>
      <c r="F288" s="44">
        <v>9993.56</v>
      </c>
      <c r="G288" s="44">
        <v>5278.05</v>
      </c>
      <c r="H288" s="44">
        <v>2099.5100000000002</v>
      </c>
      <c r="I288" s="44">
        <v>5173.32</v>
      </c>
      <c r="J288" s="44">
        <v>554.70000000000005</v>
      </c>
      <c r="K288" s="44">
        <v>74.19</v>
      </c>
      <c r="L288" s="45">
        <v>29169</v>
      </c>
      <c r="M288" s="44">
        <v>0</v>
      </c>
      <c r="N288" s="47">
        <f t="shared" si="4"/>
        <v>486901.94</v>
      </c>
    </row>
    <row r="289" spans="1:14" x14ac:dyDescent="0.25">
      <c r="A289" s="39" t="s">
        <v>572</v>
      </c>
      <c r="B289" s="40" t="s">
        <v>573</v>
      </c>
      <c r="C289" s="44">
        <v>106430.38</v>
      </c>
      <c r="D289" s="44">
        <v>38746.57</v>
      </c>
      <c r="E289" s="44">
        <v>1195.8599999999999</v>
      </c>
      <c r="F289" s="44">
        <v>3942.17</v>
      </c>
      <c r="G289" s="44">
        <v>795.39</v>
      </c>
      <c r="H289" s="44">
        <v>660.56</v>
      </c>
      <c r="I289" s="44">
        <v>1100.0999999999999</v>
      </c>
      <c r="J289" s="44">
        <v>218.46</v>
      </c>
      <c r="K289" s="44">
        <v>19.3</v>
      </c>
      <c r="L289" s="45">
        <v>0</v>
      </c>
      <c r="M289" s="44">
        <v>0</v>
      </c>
      <c r="N289" s="47">
        <f t="shared" si="4"/>
        <v>153108.79</v>
      </c>
    </row>
    <row r="290" spans="1:14" x14ac:dyDescent="0.25">
      <c r="A290" s="39" t="s">
        <v>574</v>
      </c>
      <c r="B290" s="40" t="s">
        <v>575</v>
      </c>
      <c r="C290" s="44">
        <v>120888.75</v>
      </c>
      <c r="D290" s="44">
        <v>34725.599999999999</v>
      </c>
      <c r="E290" s="44">
        <v>1575.25</v>
      </c>
      <c r="F290" s="44">
        <v>5020.04</v>
      </c>
      <c r="G290" s="44">
        <v>1737.51</v>
      </c>
      <c r="H290" s="44">
        <v>723.24</v>
      </c>
      <c r="I290" s="44">
        <v>1460.12</v>
      </c>
      <c r="J290" s="44">
        <v>308.43</v>
      </c>
      <c r="K290" s="44">
        <v>18.489999999999998</v>
      </c>
      <c r="L290" s="45">
        <v>0</v>
      </c>
      <c r="M290" s="44">
        <v>0</v>
      </c>
      <c r="N290" s="47">
        <f t="shared" si="4"/>
        <v>166457.43</v>
      </c>
    </row>
    <row r="291" spans="1:14" x14ac:dyDescent="0.25">
      <c r="A291" s="39" t="s">
        <v>576</v>
      </c>
      <c r="B291" s="40" t="s">
        <v>577</v>
      </c>
      <c r="C291" s="44">
        <v>226552.58000000002</v>
      </c>
      <c r="D291" s="44">
        <v>86491.87</v>
      </c>
      <c r="E291" s="44">
        <v>2226.4300000000003</v>
      </c>
      <c r="F291" s="44">
        <v>6843.66</v>
      </c>
      <c r="G291" s="44">
        <v>2750.11</v>
      </c>
      <c r="H291" s="44">
        <v>1680.27</v>
      </c>
      <c r="I291" s="44">
        <v>3764.89</v>
      </c>
      <c r="J291" s="44">
        <v>367.08</v>
      </c>
      <c r="K291" s="44">
        <v>66.040000000000006</v>
      </c>
      <c r="L291" s="45">
        <v>560</v>
      </c>
      <c r="M291" s="44">
        <v>0</v>
      </c>
      <c r="N291" s="47">
        <f t="shared" si="4"/>
        <v>331302.93</v>
      </c>
    </row>
    <row r="292" spans="1:14" x14ac:dyDescent="0.25">
      <c r="A292" s="39" t="s">
        <v>578</v>
      </c>
      <c r="B292" s="40" t="s">
        <v>579</v>
      </c>
      <c r="C292" s="44">
        <v>476208.61</v>
      </c>
      <c r="D292" s="44">
        <v>170424.47</v>
      </c>
      <c r="E292" s="44">
        <v>6017.63</v>
      </c>
      <c r="F292" s="44">
        <v>18943.920000000002</v>
      </c>
      <c r="G292" s="44">
        <v>8661.5</v>
      </c>
      <c r="H292" s="44">
        <v>2985.87</v>
      </c>
      <c r="I292" s="44">
        <v>6886.25</v>
      </c>
      <c r="J292" s="44">
        <v>1155.8599999999999</v>
      </c>
      <c r="K292" s="44">
        <v>85.43</v>
      </c>
      <c r="L292" s="45">
        <v>0</v>
      </c>
      <c r="M292" s="44">
        <v>0</v>
      </c>
      <c r="N292" s="47">
        <f t="shared" si="4"/>
        <v>691369.54</v>
      </c>
    </row>
    <row r="293" spans="1:14" x14ac:dyDescent="0.25">
      <c r="A293" s="39" t="s">
        <v>580</v>
      </c>
      <c r="B293" s="40" t="s">
        <v>581</v>
      </c>
      <c r="C293" s="44">
        <v>342787.54</v>
      </c>
      <c r="D293" s="44">
        <v>101739.93</v>
      </c>
      <c r="E293" s="44">
        <v>3298.4900000000002</v>
      </c>
      <c r="F293" s="44">
        <v>10605.01</v>
      </c>
      <c r="G293" s="44">
        <v>9829.56</v>
      </c>
      <c r="H293" s="44">
        <v>2414.19</v>
      </c>
      <c r="I293" s="44">
        <v>7635.91</v>
      </c>
      <c r="J293" s="44">
        <v>555.76</v>
      </c>
      <c r="K293" s="44">
        <v>89.42</v>
      </c>
      <c r="L293" s="45">
        <v>0</v>
      </c>
      <c r="M293" s="44">
        <v>0</v>
      </c>
      <c r="N293" s="47">
        <f t="shared" si="4"/>
        <v>478955.80999999994</v>
      </c>
    </row>
    <row r="294" spans="1:14" x14ac:dyDescent="0.25">
      <c r="A294" s="39" t="s">
        <v>582</v>
      </c>
      <c r="B294" s="40" t="s">
        <v>583</v>
      </c>
      <c r="C294" s="44">
        <v>353256.27</v>
      </c>
      <c r="D294" s="44">
        <v>165050.71</v>
      </c>
      <c r="E294" s="44">
        <v>3896.4300000000003</v>
      </c>
      <c r="F294" s="44">
        <v>12422.92</v>
      </c>
      <c r="G294" s="44">
        <v>8245.74</v>
      </c>
      <c r="H294" s="44">
        <v>2338.7800000000002</v>
      </c>
      <c r="I294" s="44">
        <v>6497.84</v>
      </c>
      <c r="J294" s="44">
        <v>748.76</v>
      </c>
      <c r="K294" s="44">
        <v>76.7</v>
      </c>
      <c r="L294" s="45">
        <v>0</v>
      </c>
      <c r="M294" s="44">
        <v>0</v>
      </c>
      <c r="N294" s="47">
        <f t="shared" si="4"/>
        <v>552534.14999999991</v>
      </c>
    </row>
    <row r="295" spans="1:14" x14ac:dyDescent="0.25">
      <c r="A295" s="39" t="s">
        <v>584</v>
      </c>
      <c r="B295" s="40" t="s">
        <v>585</v>
      </c>
      <c r="C295" s="44">
        <v>348396.20999999996</v>
      </c>
      <c r="D295" s="44">
        <v>45643.76</v>
      </c>
      <c r="E295" s="44">
        <v>2579.6799999999998</v>
      </c>
      <c r="F295" s="44">
        <v>7585.99</v>
      </c>
      <c r="G295" s="44">
        <v>809.24</v>
      </c>
      <c r="H295" s="44">
        <v>2955.6</v>
      </c>
      <c r="I295" s="44">
        <v>5744.77</v>
      </c>
      <c r="J295" s="44">
        <v>291.25</v>
      </c>
      <c r="K295" s="44">
        <v>137.69999999999999</v>
      </c>
      <c r="L295" s="45">
        <v>4639</v>
      </c>
      <c r="M295" s="44">
        <v>0</v>
      </c>
      <c r="N295" s="47">
        <f t="shared" si="4"/>
        <v>418783.19999999995</v>
      </c>
    </row>
    <row r="296" spans="1:14" x14ac:dyDescent="0.25">
      <c r="A296" s="39" t="s">
        <v>586</v>
      </c>
      <c r="B296" s="40" t="s">
        <v>587</v>
      </c>
      <c r="C296" s="44">
        <v>108653.28</v>
      </c>
      <c r="D296" s="44">
        <v>62808.160000000003</v>
      </c>
      <c r="E296" s="44">
        <v>1560.77</v>
      </c>
      <c r="F296" s="44">
        <v>4925.6100000000006</v>
      </c>
      <c r="G296" s="44">
        <v>1551.03</v>
      </c>
      <c r="H296" s="44">
        <v>616.22</v>
      </c>
      <c r="I296" s="44">
        <v>1167.1600000000001</v>
      </c>
      <c r="J296" s="44">
        <v>316.22000000000003</v>
      </c>
      <c r="K296" s="44">
        <v>12.97</v>
      </c>
      <c r="L296" s="45">
        <v>0</v>
      </c>
      <c r="M296" s="44">
        <v>0</v>
      </c>
      <c r="N296" s="47">
        <f t="shared" si="4"/>
        <v>181611.42</v>
      </c>
    </row>
    <row r="297" spans="1:14" x14ac:dyDescent="0.25">
      <c r="A297" s="39" t="s">
        <v>588</v>
      </c>
      <c r="B297" s="40" t="s">
        <v>589</v>
      </c>
      <c r="C297" s="44">
        <v>155251.63</v>
      </c>
      <c r="D297" s="44">
        <v>49424.4</v>
      </c>
      <c r="E297" s="44">
        <v>1988.2</v>
      </c>
      <c r="F297" s="44">
        <v>6284.26</v>
      </c>
      <c r="G297" s="44">
        <v>3246.61</v>
      </c>
      <c r="H297" s="44">
        <v>956.06</v>
      </c>
      <c r="I297" s="44">
        <v>2396.13</v>
      </c>
      <c r="J297" s="44">
        <v>386.81</v>
      </c>
      <c r="K297" s="44">
        <v>26.25</v>
      </c>
      <c r="L297" s="45">
        <v>14708</v>
      </c>
      <c r="M297" s="44">
        <v>0</v>
      </c>
      <c r="N297" s="47">
        <f t="shared" si="4"/>
        <v>234668.35</v>
      </c>
    </row>
    <row r="298" spans="1:14" x14ac:dyDescent="0.25">
      <c r="A298" s="39" t="s">
        <v>590</v>
      </c>
      <c r="B298" s="40" t="s">
        <v>591</v>
      </c>
      <c r="C298" s="44">
        <v>140104.31</v>
      </c>
      <c r="D298" s="44">
        <v>84668.920000000013</v>
      </c>
      <c r="E298" s="44">
        <v>1582.24</v>
      </c>
      <c r="F298" s="44">
        <v>5057.0599999999995</v>
      </c>
      <c r="G298" s="44">
        <v>2753.98</v>
      </c>
      <c r="H298" s="44">
        <v>915.87</v>
      </c>
      <c r="I298" s="44">
        <v>2323.71</v>
      </c>
      <c r="J298" s="44">
        <v>288.20999999999998</v>
      </c>
      <c r="K298" s="44">
        <v>29.31</v>
      </c>
      <c r="L298" s="45">
        <v>0</v>
      </c>
      <c r="M298" s="44">
        <v>0</v>
      </c>
      <c r="N298" s="47">
        <f t="shared" si="4"/>
        <v>237723.61</v>
      </c>
    </row>
    <row r="299" spans="1:14" x14ac:dyDescent="0.25">
      <c r="A299" s="39" t="s">
        <v>592</v>
      </c>
      <c r="B299" s="40" t="s">
        <v>593</v>
      </c>
      <c r="C299" s="44">
        <v>374712.84</v>
      </c>
      <c r="D299" s="44">
        <v>150855.35999999999</v>
      </c>
      <c r="E299" s="44">
        <v>3758.15</v>
      </c>
      <c r="F299" s="44">
        <v>12003.529999999999</v>
      </c>
      <c r="G299" s="44">
        <v>11417.37</v>
      </c>
      <c r="H299" s="44">
        <v>2609.29</v>
      </c>
      <c r="I299" s="44">
        <v>8550.5300000000007</v>
      </c>
      <c r="J299" s="44">
        <v>657.58</v>
      </c>
      <c r="K299" s="44">
        <v>94.37</v>
      </c>
      <c r="L299" s="45">
        <v>3260</v>
      </c>
      <c r="M299" s="44">
        <v>0</v>
      </c>
      <c r="N299" s="47">
        <f t="shared" si="4"/>
        <v>567919.02</v>
      </c>
    </row>
    <row r="300" spans="1:14" x14ac:dyDescent="0.25">
      <c r="A300" s="39" t="s">
        <v>594</v>
      </c>
      <c r="B300" s="40" t="s">
        <v>595</v>
      </c>
      <c r="C300" s="44">
        <v>178096.34</v>
      </c>
      <c r="D300" s="44">
        <v>71026.81</v>
      </c>
      <c r="E300" s="44">
        <v>2164.0100000000002</v>
      </c>
      <c r="F300" s="44">
        <v>6836.63</v>
      </c>
      <c r="G300" s="44">
        <v>4098.01</v>
      </c>
      <c r="H300" s="44">
        <v>1137</v>
      </c>
      <c r="I300" s="44">
        <v>3037.42</v>
      </c>
      <c r="J300" s="44">
        <v>410.09</v>
      </c>
      <c r="K300" s="44">
        <v>34.11</v>
      </c>
      <c r="L300" s="45">
        <v>0</v>
      </c>
      <c r="M300" s="44">
        <v>0</v>
      </c>
      <c r="N300" s="47">
        <f t="shared" si="4"/>
        <v>266840.42</v>
      </c>
    </row>
    <row r="301" spans="1:14" x14ac:dyDescent="0.25">
      <c r="A301" s="39" t="s">
        <v>596</v>
      </c>
      <c r="B301" s="40" t="s">
        <v>597</v>
      </c>
      <c r="C301" s="44">
        <v>2170745.77</v>
      </c>
      <c r="D301" s="44">
        <v>675459.72</v>
      </c>
      <c r="E301" s="44">
        <v>14777.43</v>
      </c>
      <c r="F301" s="44">
        <v>47864.79</v>
      </c>
      <c r="G301" s="44">
        <v>43901.46</v>
      </c>
      <c r="H301" s="44">
        <v>17268.93</v>
      </c>
      <c r="I301" s="44">
        <v>49315.64</v>
      </c>
      <c r="J301" s="44">
        <v>1927.45</v>
      </c>
      <c r="K301" s="44">
        <v>766.27</v>
      </c>
      <c r="L301" s="45">
        <v>0</v>
      </c>
      <c r="M301" s="44">
        <v>0</v>
      </c>
      <c r="N301" s="47">
        <f t="shared" si="4"/>
        <v>3022027.4600000009</v>
      </c>
    </row>
    <row r="302" spans="1:14" x14ac:dyDescent="0.25">
      <c r="A302" s="39" t="s">
        <v>598</v>
      </c>
      <c r="B302" s="40" t="s">
        <v>599</v>
      </c>
      <c r="C302" s="44">
        <v>780039.02</v>
      </c>
      <c r="D302" s="44">
        <v>333314.89</v>
      </c>
      <c r="E302" s="44">
        <v>5860.22</v>
      </c>
      <c r="F302" s="44">
        <v>18671.21</v>
      </c>
      <c r="G302" s="44">
        <v>18185.3</v>
      </c>
      <c r="H302" s="44">
        <v>6131.31</v>
      </c>
      <c r="I302" s="44">
        <v>18368.89</v>
      </c>
      <c r="J302" s="44">
        <v>750.12</v>
      </c>
      <c r="K302" s="44">
        <v>266.47000000000003</v>
      </c>
      <c r="L302" s="45">
        <v>90703</v>
      </c>
      <c r="M302" s="44">
        <v>0</v>
      </c>
      <c r="N302" s="47">
        <f t="shared" si="4"/>
        <v>1272290.4300000002</v>
      </c>
    </row>
    <row r="303" spans="1:14" x14ac:dyDescent="0.25">
      <c r="A303" s="39" t="s">
        <v>600</v>
      </c>
      <c r="B303" s="40" t="s">
        <v>601</v>
      </c>
      <c r="C303" s="44">
        <v>1266306.07</v>
      </c>
      <c r="D303" s="44">
        <v>543199.57999999996</v>
      </c>
      <c r="E303" s="44">
        <v>9947.35</v>
      </c>
      <c r="F303" s="44">
        <v>32429.39</v>
      </c>
      <c r="G303" s="44">
        <v>25932.74</v>
      </c>
      <c r="H303" s="44">
        <v>9517.09</v>
      </c>
      <c r="I303" s="44">
        <v>26669.3</v>
      </c>
      <c r="J303" s="44">
        <v>1581.63</v>
      </c>
      <c r="K303" s="44">
        <v>392.45</v>
      </c>
      <c r="L303" s="45">
        <v>1402</v>
      </c>
      <c r="M303" s="44">
        <v>0</v>
      </c>
      <c r="N303" s="47">
        <f t="shared" si="4"/>
        <v>1917377.5999999999</v>
      </c>
    </row>
    <row r="304" spans="1:14" x14ac:dyDescent="0.25">
      <c r="A304" s="39" t="s">
        <v>602</v>
      </c>
      <c r="B304" s="40" t="s">
        <v>603</v>
      </c>
      <c r="C304" s="44">
        <v>132549.13</v>
      </c>
      <c r="D304" s="44">
        <v>63181.440000000002</v>
      </c>
      <c r="E304" s="44">
        <v>1595.41</v>
      </c>
      <c r="F304" s="44">
        <v>5065.79</v>
      </c>
      <c r="G304" s="44">
        <v>2503.65</v>
      </c>
      <c r="H304" s="44">
        <v>841.31</v>
      </c>
      <c r="I304" s="44">
        <v>2055.9899999999998</v>
      </c>
      <c r="J304" s="44">
        <v>310.02</v>
      </c>
      <c r="K304" s="44">
        <v>25.01</v>
      </c>
      <c r="L304" s="45">
        <v>0</v>
      </c>
      <c r="M304" s="44">
        <v>0</v>
      </c>
      <c r="N304" s="47">
        <f t="shared" si="4"/>
        <v>208127.75</v>
      </c>
    </row>
    <row r="305" spans="1:14" x14ac:dyDescent="0.25">
      <c r="A305" s="39" t="s">
        <v>604</v>
      </c>
      <c r="B305" s="40" t="s">
        <v>605</v>
      </c>
      <c r="C305" s="44">
        <v>260888.44</v>
      </c>
      <c r="D305" s="44">
        <v>117429.83</v>
      </c>
      <c r="E305" s="44">
        <v>2705.7</v>
      </c>
      <c r="F305" s="44">
        <v>8521.02</v>
      </c>
      <c r="G305" s="44">
        <v>7522.31</v>
      </c>
      <c r="H305" s="44">
        <v>1824.15</v>
      </c>
      <c r="I305" s="44">
        <v>5679.37</v>
      </c>
      <c r="J305" s="44">
        <v>481.66</v>
      </c>
      <c r="K305" s="44">
        <v>65.849999999999994</v>
      </c>
      <c r="L305" s="45">
        <v>7589</v>
      </c>
      <c r="M305" s="44">
        <v>0</v>
      </c>
      <c r="N305" s="47">
        <f t="shared" si="4"/>
        <v>412707.33</v>
      </c>
    </row>
    <row r="306" spans="1:14" x14ac:dyDescent="0.25">
      <c r="A306" s="39" t="s">
        <v>606</v>
      </c>
      <c r="B306" s="40" t="s">
        <v>607</v>
      </c>
      <c r="C306" s="44">
        <v>1358442.3800000001</v>
      </c>
      <c r="D306" s="44">
        <v>377385.13</v>
      </c>
      <c r="E306" s="44">
        <v>10783.9</v>
      </c>
      <c r="F306" s="44">
        <v>34717.629999999997</v>
      </c>
      <c r="G306" s="44">
        <v>35838.730000000003</v>
      </c>
      <c r="H306" s="44">
        <v>10323.51</v>
      </c>
      <c r="I306" s="44">
        <v>32168.3</v>
      </c>
      <c r="J306" s="44">
        <v>1655.85</v>
      </c>
      <c r="K306" s="44">
        <v>430.27</v>
      </c>
      <c r="L306" s="45">
        <v>0</v>
      </c>
      <c r="M306" s="44">
        <v>0</v>
      </c>
      <c r="N306" s="47">
        <f t="shared" si="4"/>
        <v>1861745.7000000002</v>
      </c>
    </row>
    <row r="307" spans="1:14" x14ac:dyDescent="0.25">
      <c r="A307" s="39" t="s">
        <v>608</v>
      </c>
      <c r="B307" s="40" t="s">
        <v>609</v>
      </c>
      <c r="C307" s="44">
        <v>151466.33000000002</v>
      </c>
      <c r="D307" s="44">
        <v>48828</v>
      </c>
      <c r="E307" s="44">
        <v>1960.21</v>
      </c>
      <c r="F307" s="44">
        <v>6179.5</v>
      </c>
      <c r="G307" s="44">
        <v>2964.55</v>
      </c>
      <c r="H307" s="44">
        <v>929.58</v>
      </c>
      <c r="I307" s="44">
        <v>2254.62</v>
      </c>
      <c r="J307" s="44">
        <v>390.03</v>
      </c>
      <c r="K307" s="44">
        <v>25.2</v>
      </c>
      <c r="L307" s="45">
        <v>3677</v>
      </c>
      <c r="M307" s="44">
        <v>0</v>
      </c>
      <c r="N307" s="47">
        <f t="shared" si="4"/>
        <v>218675.02</v>
      </c>
    </row>
    <row r="308" spans="1:14" x14ac:dyDescent="0.25">
      <c r="A308" s="39" t="s">
        <v>610</v>
      </c>
      <c r="B308" s="40" t="s">
        <v>611</v>
      </c>
      <c r="C308" s="44">
        <v>554064.76</v>
      </c>
      <c r="D308" s="44">
        <v>95966.41</v>
      </c>
      <c r="E308" s="44">
        <v>4824.33</v>
      </c>
      <c r="F308" s="44">
        <v>15591.220000000001</v>
      </c>
      <c r="G308" s="44">
        <v>17762.599999999999</v>
      </c>
      <c r="H308" s="44">
        <v>4043.8</v>
      </c>
      <c r="I308" s="44">
        <v>13706.13</v>
      </c>
      <c r="J308" s="44">
        <v>792.93</v>
      </c>
      <c r="K308" s="44">
        <v>159.12</v>
      </c>
      <c r="L308" s="45">
        <v>0</v>
      </c>
      <c r="M308" s="44">
        <v>0</v>
      </c>
      <c r="N308" s="47">
        <f t="shared" si="4"/>
        <v>706911.3</v>
      </c>
    </row>
    <row r="309" spans="1:14" x14ac:dyDescent="0.25">
      <c r="A309" s="39" t="s">
        <v>612</v>
      </c>
      <c r="B309" s="40" t="s">
        <v>613</v>
      </c>
      <c r="C309" s="44">
        <v>321562.40000000002</v>
      </c>
      <c r="D309" s="44">
        <v>176172.73</v>
      </c>
      <c r="E309" s="44">
        <v>3935.62</v>
      </c>
      <c r="F309" s="44">
        <v>12667.400000000001</v>
      </c>
      <c r="G309" s="44">
        <v>4219.7299999999996</v>
      </c>
      <c r="H309" s="44">
        <v>1958.28</v>
      </c>
      <c r="I309" s="44">
        <v>3883.77</v>
      </c>
      <c r="J309" s="44">
        <v>798</v>
      </c>
      <c r="K309" s="44">
        <v>53.28</v>
      </c>
      <c r="L309" s="45">
        <v>17084</v>
      </c>
      <c r="M309" s="44">
        <v>0</v>
      </c>
      <c r="N309" s="47">
        <f t="shared" si="4"/>
        <v>542335.21000000008</v>
      </c>
    </row>
    <row r="310" spans="1:14" x14ac:dyDescent="0.25">
      <c r="A310" s="39" t="s">
        <v>614</v>
      </c>
      <c r="B310" s="40" t="s">
        <v>615</v>
      </c>
      <c r="C310" s="44">
        <v>429213.03</v>
      </c>
      <c r="D310" s="44">
        <v>164707.58000000002</v>
      </c>
      <c r="E310" s="44">
        <v>4134.18</v>
      </c>
      <c r="F310" s="44">
        <v>13644.63</v>
      </c>
      <c r="G310" s="44">
        <v>12397</v>
      </c>
      <c r="H310" s="44">
        <v>2909.49</v>
      </c>
      <c r="I310" s="44">
        <v>9144.83</v>
      </c>
      <c r="J310" s="44">
        <v>708.11</v>
      </c>
      <c r="K310" s="44">
        <v>102.32</v>
      </c>
      <c r="L310" s="45">
        <v>0</v>
      </c>
      <c r="M310" s="44">
        <v>0</v>
      </c>
      <c r="N310" s="47">
        <f t="shared" si="4"/>
        <v>636961.17000000004</v>
      </c>
    </row>
    <row r="311" spans="1:14" x14ac:dyDescent="0.25">
      <c r="A311" s="39" t="s">
        <v>616</v>
      </c>
      <c r="B311" s="40" t="s">
        <v>617</v>
      </c>
      <c r="C311" s="44">
        <v>129658.95</v>
      </c>
      <c r="D311" s="44">
        <v>34138.199999999997</v>
      </c>
      <c r="E311" s="44">
        <v>1551.3799999999999</v>
      </c>
      <c r="F311" s="44">
        <v>4951.5200000000004</v>
      </c>
      <c r="G311" s="44">
        <v>2859.22</v>
      </c>
      <c r="H311" s="44">
        <v>817.52</v>
      </c>
      <c r="I311" s="44">
        <v>2160.1</v>
      </c>
      <c r="J311" s="44">
        <v>302.83</v>
      </c>
      <c r="K311" s="44">
        <v>24.05</v>
      </c>
      <c r="L311" s="45">
        <v>5411</v>
      </c>
      <c r="M311" s="44">
        <v>0</v>
      </c>
      <c r="N311" s="47">
        <f t="shared" si="4"/>
        <v>181874.76999999996</v>
      </c>
    </row>
    <row r="312" spans="1:14" x14ac:dyDescent="0.25">
      <c r="A312" s="39" t="s">
        <v>618</v>
      </c>
      <c r="B312" s="40" t="s">
        <v>619</v>
      </c>
      <c r="C312" s="44">
        <v>254815.22</v>
      </c>
      <c r="D312" s="44">
        <v>55012.18</v>
      </c>
      <c r="E312" s="44">
        <v>2271.0500000000002</v>
      </c>
      <c r="F312" s="44">
        <v>6929.83</v>
      </c>
      <c r="G312" s="44">
        <v>1908.63</v>
      </c>
      <c r="H312" s="44">
        <v>1984.09</v>
      </c>
      <c r="I312" s="44">
        <v>4084.81</v>
      </c>
      <c r="J312" s="44">
        <v>317.02999999999997</v>
      </c>
      <c r="K312" s="44">
        <v>83.62</v>
      </c>
      <c r="L312" s="45">
        <v>0</v>
      </c>
      <c r="M312" s="44">
        <v>0</v>
      </c>
      <c r="N312" s="47">
        <f t="shared" si="4"/>
        <v>327406.46000000008</v>
      </c>
    </row>
    <row r="313" spans="1:14" x14ac:dyDescent="0.25">
      <c r="A313" s="39" t="s">
        <v>620</v>
      </c>
      <c r="B313" s="40" t="s">
        <v>621</v>
      </c>
      <c r="C313" s="44">
        <v>509375.37</v>
      </c>
      <c r="D313" s="44">
        <v>191568.83000000002</v>
      </c>
      <c r="E313" s="44">
        <v>3910.0600000000004</v>
      </c>
      <c r="F313" s="44">
        <v>12627.75</v>
      </c>
      <c r="G313" s="44">
        <v>11247.25</v>
      </c>
      <c r="H313" s="44">
        <v>3921.66</v>
      </c>
      <c r="I313" s="44">
        <v>11411.85</v>
      </c>
      <c r="J313" s="44">
        <v>517.28</v>
      </c>
      <c r="K313" s="44">
        <v>166.63</v>
      </c>
      <c r="L313" s="45">
        <v>0</v>
      </c>
      <c r="M313" s="44">
        <v>0</v>
      </c>
      <c r="N313" s="47">
        <f t="shared" si="4"/>
        <v>744746.68</v>
      </c>
    </row>
    <row r="314" spans="1:14" x14ac:dyDescent="0.25">
      <c r="A314" s="39" t="s">
        <v>622</v>
      </c>
      <c r="B314" s="40" t="s">
        <v>623</v>
      </c>
      <c r="C314" s="44">
        <v>396637.95999999996</v>
      </c>
      <c r="D314" s="44">
        <v>91264.45</v>
      </c>
      <c r="E314" s="44">
        <v>3932.45</v>
      </c>
      <c r="F314" s="44">
        <v>12513.560000000001</v>
      </c>
      <c r="G314" s="44">
        <v>12675.21</v>
      </c>
      <c r="H314" s="44">
        <v>2793.93</v>
      </c>
      <c r="I314" s="44">
        <v>9275.1200000000008</v>
      </c>
      <c r="J314" s="44">
        <v>673.75</v>
      </c>
      <c r="K314" s="44">
        <v>102.91</v>
      </c>
      <c r="L314" s="45">
        <v>0</v>
      </c>
      <c r="M314" s="44">
        <v>0</v>
      </c>
      <c r="N314" s="47">
        <f t="shared" si="4"/>
        <v>529869.34000000008</v>
      </c>
    </row>
    <row r="315" spans="1:14" x14ac:dyDescent="0.25">
      <c r="A315" s="39" t="s">
        <v>624</v>
      </c>
      <c r="B315" s="40" t="s">
        <v>625</v>
      </c>
      <c r="C315" s="44">
        <v>2301851.0099999998</v>
      </c>
      <c r="D315" s="44">
        <v>275968.71999999997</v>
      </c>
      <c r="E315" s="44">
        <v>14480.67</v>
      </c>
      <c r="F315" s="44">
        <v>43292.29</v>
      </c>
      <c r="G315" s="44">
        <v>25851.99</v>
      </c>
      <c r="H315" s="44">
        <v>19998.82</v>
      </c>
      <c r="I315" s="44">
        <v>48750.06</v>
      </c>
      <c r="J315" s="44">
        <v>1127.3499999999999</v>
      </c>
      <c r="K315" s="44">
        <v>963.81</v>
      </c>
      <c r="L315" s="45">
        <v>75629</v>
      </c>
      <c r="M315" s="44">
        <v>0</v>
      </c>
      <c r="N315" s="47">
        <f t="shared" si="4"/>
        <v>2807913.7199999997</v>
      </c>
    </row>
    <row r="316" spans="1:14" x14ac:dyDescent="0.25">
      <c r="A316" s="39" t="s">
        <v>626</v>
      </c>
      <c r="B316" s="40" t="s">
        <v>627</v>
      </c>
      <c r="C316" s="44">
        <v>418712.61</v>
      </c>
      <c r="D316" s="44">
        <v>224593.97999999998</v>
      </c>
      <c r="E316" s="44">
        <v>3490.49</v>
      </c>
      <c r="F316" s="44">
        <v>11483.29</v>
      </c>
      <c r="G316" s="44">
        <v>8794.7000000000007</v>
      </c>
      <c r="H316" s="44">
        <v>3056.12</v>
      </c>
      <c r="I316" s="44">
        <v>8476.33</v>
      </c>
      <c r="J316" s="44">
        <v>523.08000000000004</v>
      </c>
      <c r="K316" s="44">
        <v>121.22</v>
      </c>
      <c r="L316" s="45">
        <v>37010</v>
      </c>
      <c r="M316" s="44">
        <v>0</v>
      </c>
      <c r="N316" s="47">
        <f t="shared" si="4"/>
        <v>716261.81999999983</v>
      </c>
    </row>
    <row r="317" spans="1:14" x14ac:dyDescent="0.25">
      <c r="A317" s="39" t="s">
        <v>628</v>
      </c>
      <c r="B317" s="40" t="s">
        <v>629</v>
      </c>
      <c r="C317" s="44">
        <v>902433.80999999994</v>
      </c>
      <c r="D317" s="44">
        <v>484872.7</v>
      </c>
      <c r="E317" s="44">
        <v>8557.130000000001</v>
      </c>
      <c r="F317" s="44">
        <v>27433.23</v>
      </c>
      <c r="G317" s="44">
        <v>28463.1</v>
      </c>
      <c r="H317" s="44">
        <v>6407.8</v>
      </c>
      <c r="I317" s="44">
        <v>21092.73</v>
      </c>
      <c r="J317" s="44">
        <v>1494.29</v>
      </c>
      <c r="K317" s="44">
        <v>240.23</v>
      </c>
      <c r="L317" s="45">
        <v>0</v>
      </c>
      <c r="M317" s="44">
        <v>0</v>
      </c>
      <c r="N317" s="47">
        <f t="shared" si="4"/>
        <v>1480995.02</v>
      </c>
    </row>
    <row r="318" spans="1:14" x14ac:dyDescent="0.25">
      <c r="A318" s="39" t="s">
        <v>630</v>
      </c>
      <c r="B318" s="40" t="s">
        <v>631</v>
      </c>
      <c r="C318" s="44">
        <v>1001899.45</v>
      </c>
      <c r="D318" s="44">
        <v>344043.84</v>
      </c>
      <c r="E318" s="44">
        <v>6825.5</v>
      </c>
      <c r="F318" s="44">
        <v>21507.260000000002</v>
      </c>
      <c r="G318" s="44">
        <v>39485.83</v>
      </c>
      <c r="H318" s="44">
        <v>8187.53</v>
      </c>
      <c r="I318" s="44">
        <v>30990.19</v>
      </c>
      <c r="J318" s="44">
        <v>760.76</v>
      </c>
      <c r="K318" s="44">
        <v>372.51</v>
      </c>
      <c r="L318" s="45">
        <v>0</v>
      </c>
      <c r="M318" s="44">
        <v>0</v>
      </c>
      <c r="N318" s="47">
        <f t="shared" si="4"/>
        <v>1454072.87</v>
      </c>
    </row>
    <row r="319" spans="1:14" x14ac:dyDescent="0.25">
      <c r="A319" s="39" t="s">
        <v>632</v>
      </c>
      <c r="B319" s="40" t="s">
        <v>633</v>
      </c>
      <c r="C319" s="44">
        <v>128021.33</v>
      </c>
      <c r="D319" s="44">
        <v>62181</v>
      </c>
      <c r="E319" s="44">
        <v>1762.22</v>
      </c>
      <c r="F319" s="44">
        <v>5627.9</v>
      </c>
      <c r="G319" s="44">
        <v>1318.43</v>
      </c>
      <c r="H319" s="44">
        <v>729.53</v>
      </c>
      <c r="I319" s="44">
        <v>1169.83</v>
      </c>
      <c r="J319" s="44">
        <v>356.88</v>
      </c>
      <c r="K319" s="44">
        <v>15.97</v>
      </c>
      <c r="L319" s="45">
        <v>0</v>
      </c>
      <c r="M319" s="44">
        <v>0</v>
      </c>
      <c r="N319" s="47">
        <f t="shared" si="4"/>
        <v>201183.09</v>
      </c>
    </row>
    <row r="320" spans="1:14" x14ac:dyDescent="0.25">
      <c r="A320" s="39" t="s">
        <v>634</v>
      </c>
      <c r="B320" s="40" t="s">
        <v>635</v>
      </c>
      <c r="C320" s="44">
        <v>953577.65</v>
      </c>
      <c r="D320" s="44">
        <v>578700.25</v>
      </c>
      <c r="E320" s="44">
        <v>8282.4800000000014</v>
      </c>
      <c r="F320" s="44">
        <v>26534.019999999997</v>
      </c>
      <c r="G320" s="44">
        <v>30969.42</v>
      </c>
      <c r="H320" s="44">
        <v>7050</v>
      </c>
      <c r="I320" s="44">
        <v>23745.26</v>
      </c>
      <c r="J320" s="44">
        <v>1317.9</v>
      </c>
      <c r="K320" s="44">
        <v>281.72000000000003</v>
      </c>
      <c r="L320" s="45">
        <v>52155</v>
      </c>
      <c r="M320" s="44">
        <v>0</v>
      </c>
      <c r="N320" s="47">
        <f t="shared" si="4"/>
        <v>1682613.6999999997</v>
      </c>
    </row>
    <row r="321" spans="1:14" x14ac:dyDescent="0.25">
      <c r="A321" s="39" t="s">
        <v>636</v>
      </c>
      <c r="B321" s="40" t="s">
        <v>637</v>
      </c>
      <c r="C321" s="44">
        <v>139692.17000000001</v>
      </c>
      <c r="D321" s="44">
        <v>52700.800000000003</v>
      </c>
      <c r="E321" s="44">
        <v>1972.8</v>
      </c>
      <c r="F321" s="44">
        <v>6215.27</v>
      </c>
      <c r="G321" s="44">
        <v>1957.15</v>
      </c>
      <c r="H321" s="44">
        <v>806.4</v>
      </c>
      <c r="I321" s="44">
        <v>1529.31</v>
      </c>
      <c r="J321" s="44">
        <v>398.56</v>
      </c>
      <c r="K321" s="44">
        <v>18.04</v>
      </c>
      <c r="L321" s="45">
        <v>0</v>
      </c>
      <c r="M321" s="44">
        <v>0</v>
      </c>
      <c r="N321" s="47">
        <f t="shared" si="4"/>
        <v>205290.5</v>
      </c>
    </row>
    <row r="322" spans="1:14" x14ac:dyDescent="0.25">
      <c r="A322" s="39" t="s">
        <v>638</v>
      </c>
      <c r="B322" s="40" t="s">
        <v>639</v>
      </c>
      <c r="C322" s="44">
        <v>255341.99000000002</v>
      </c>
      <c r="D322" s="44">
        <v>81165.14</v>
      </c>
      <c r="E322" s="44">
        <v>2381.3000000000002</v>
      </c>
      <c r="F322" s="44">
        <v>7720.74</v>
      </c>
      <c r="G322" s="44">
        <v>4612.3500000000004</v>
      </c>
      <c r="H322" s="44">
        <v>1787.97</v>
      </c>
      <c r="I322" s="44">
        <v>4559.08</v>
      </c>
      <c r="J322" s="44">
        <v>459.13</v>
      </c>
      <c r="K322" s="44">
        <v>65.88</v>
      </c>
      <c r="L322" s="45">
        <v>0</v>
      </c>
      <c r="M322" s="44">
        <v>0</v>
      </c>
      <c r="N322" s="47">
        <f t="shared" si="4"/>
        <v>358093.57999999996</v>
      </c>
    </row>
    <row r="323" spans="1:14" x14ac:dyDescent="0.25">
      <c r="A323" s="39" t="s">
        <v>640</v>
      </c>
      <c r="B323" s="40" t="s">
        <v>641</v>
      </c>
      <c r="C323" s="44">
        <v>213215.43</v>
      </c>
      <c r="D323" s="44">
        <v>71075.63</v>
      </c>
      <c r="E323" s="44">
        <v>2486.73</v>
      </c>
      <c r="F323" s="44">
        <v>7972.71</v>
      </c>
      <c r="G323" s="44">
        <v>5207.82</v>
      </c>
      <c r="H323" s="44">
        <v>1355.87</v>
      </c>
      <c r="I323" s="44">
        <v>3741.86</v>
      </c>
      <c r="J323" s="44">
        <v>476.39</v>
      </c>
      <c r="K323" s="44">
        <v>40.9</v>
      </c>
      <c r="L323" s="45">
        <v>0</v>
      </c>
      <c r="M323" s="44">
        <v>0</v>
      </c>
      <c r="N323" s="47">
        <f t="shared" si="4"/>
        <v>305573.34000000003</v>
      </c>
    </row>
    <row r="324" spans="1:14" x14ac:dyDescent="0.25">
      <c r="A324" s="39" t="s">
        <v>642</v>
      </c>
      <c r="B324" s="40" t="s">
        <v>643</v>
      </c>
      <c r="C324" s="44">
        <v>158581.86000000002</v>
      </c>
      <c r="D324" s="44">
        <v>82333.02</v>
      </c>
      <c r="E324" s="44">
        <v>2130.66</v>
      </c>
      <c r="F324" s="44">
        <v>6585.6</v>
      </c>
      <c r="G324" s="44">
        <v>1945.52</v>
      </c>
      <c r="H324" s="44">
        <v>970.68</v>
      </c>
      <c r="I324" s="44">
        <v>1828.57</v>
      </c>
      <c r="J324" s="44">
        <v>501.54</v>
      </c>
      <c r="K324" s="44">
        <v>25.44</v>
      </c>
      <c r="L324" s="45">
        <v>13847</v>
      </c>
      <c r="M324" s="44">
        <v>0</v>
      </c>
      <c r="N324" s="47">
        <f t="shared" si="4"/>
        <v>268749.89</v>
      </c>
    </row>
    <row r="325" spans="1:14" x14ac:dyDescent="0.25">
      <c r="A325" s="39" t="s">
        <v>644</v>
      </c>
      <c r="B325" s="40" t="s">
        <v>645</v>
      </c>
      <c r="C325" s="44">
        <v>189359.46000000002</v>
      </c>
      <c r="D325" s="44">
        <v>82457.39</v>
      </c>
      <c r="E325" s="44">
        <v>2178.3100000000004</v>
      </c>
      <c r="F325" s="44">
        <v>6978.4800000000005</v>
      </c>
      <c r="G325" s="44">
        <v>3345.6</v>
      </c>
      <c r="H325" s="44">
        <v>1212.03</v>
      </c>
      <c r="I325" s="44">
        <v>2869.96</v>
      </c>
      <c r="J325" s="44">
        <v>429.64</v>
      </c>
      <c r="K325" s="44">
        <v>37.1</v>
      </c>
      <c r="L325" s="45">
        <v>0</v>
      </c>
      <c r="M325" s="44">
        <v>0</v>
      </c>
      <c r="N325" s="47">
        <f t="shared" si="4"/>
        <v>288867.97000000003</v>
      </c>
    </row>
    <row r="326" spans="1:14" x14ac:dyDescent="0.25">
      <c r="A326" s="39" t="s">
        <v>646</v>
      </c>
      <c r="B326" s="40" t="s">
        <v>647</v>
      </c>
      <c r="C326" s="44">
        <v>10910995.440000001</v>
      </c>
      <c r="D326" s="44">
        <v>2067747.5999999999</v>
      </c>
      <c r="E326" s="44">
        <v>68297.3</v>
      </c>
      <c r="F326" s="44">
        <v>212861.87</v>
      </c>
      <c r="G326" s="44">
        <v>130130.43</v>
      </c>
      <c r="H326" s="44">
        <v>91354.33</v>
      </c>
      <c r="I326" s="44">
        <v>222539.75</v>
      </c>
      <c r="J326" s="44">
        <v>7514.03</v>
      </c>
      <c r="K326" s="44">
        <v>4246.33</v>
      </c>
      <c r="L326" s="45">
        <v>0</v>
      </c>
      <c r="M326" s="44">
        <v>0</v>
      </c>
      <c r="N326" s="47">
        <f t="shared" si="4"/>
        <v>13715687.08</v>
      </c>
    </row>
    <row r="327" spans="1:14" x14ac:dyDescent="0.25">
      <c r="A327" s="39" t="s">
        <v>648</v>
      </c>
      <c r="B327" s="40" t="s">
        <v>649</v>
      </c>
      <c r="C327" s="44">
        <v>109897.83</v>
      </c>
      <c r="D327" s="44">
        <v>24797</v>
      </c>
      <c r="E327" s="44">
        <v>1267.45</v>
      </c>
      <c r="F327" s="44">
        <v>4030.52</v>
      </c>
      <c r="G327" s="44">
        <v>2599.3200000000002</v>
      </c>
      <c r="H327" s="44">
        <v>714.15</v>
      </c>
      <c r="I327" s="44">
        <v>1974.46</v>
      </c>
      <c r="J327" s="44">
        <v>241</v>
      </c>
      <c r="K327" s="44">
        <v>22.44</v>
      </c>
      <c r="L327" s="45">
        <v>0</v>
      </c>
      <c r="M327" s="44">
        <v>0</v>
      </c>
      <c r="N327" s="47">
        <f t="shared" si="4"/>
        <v>145544.17000000001</v>
      </c>
    </row>
    <row r="328" spans="1:14" x14ac:dyDescent="0.25">
      <c r="A328" s="39" t="s">
        <v>650</v>
      </c>
      <c r="B328" s="40" t="s">
        <v>651</v>
      </c>
      <c r="C328" s="44">
        <v>92954.98</v>
      </c>
      <c r="D328" s="44">
        <v>26878</v>
      </c>
      <c r="E328" s="44">
        <v>1201.6699999999998</v>
      </c>
      <c r="F328" s="44">
        <v>3802.8</v>
      </c>
      <c r="G328" s="44">
        <v>1865.38</v>
      </c>
      <c r="H328" s="44">
        <v>567.55999999999995</v>
      </c>
      <c r="I328" s="44">
        <v>1391.13</v>
      </c>
      <c r="J328" s="44">
        <v>235.34</v>
      </c>
      <c r="K328" s="44">
        <v>15.21</v>
      </c>
      <c r="L328" s="45">
        <v>0</v>
      </c>
      <c r="M328" s="44">
        <v>0</v>
      </c>
      <c r="N328" s="47">
        <f t="shared" si="4"/>
        <v>128912.07</v>
      </c>
    </row>
    <row r="329" spans="1:14" x14ac:dyDescent="0.25">
      <c r="A329" s="39" t="s">
        <v>652</v>
      </c>
      <c r="B329" s="40" t="s">
        <v>653</v>
      </c>
      <c r="C329" s="44">
        <v>127210.48000000001</v>
      </c>
      <c r="D329" s="44">
        <v>45688.44</v>
      </c>
      <c r="E329" s="44">
        <v>1603.75</v>
      </c>
      <c r="F329" s="44">
        <v>5129.6099999999997</v>
      </c>
      <c r="G329" s="44">
        <v>1991.05</v>
      </c>
      <c r="H329" s="44">
        <v>770.12</v>
      </c>
      <c r="I329" s="44">
        <v>1646.82</v>
      </c>
      <c r="J329" s="44">
        <v>323.73</v>
      </c>
      <c r="K329" s="44">
        <v>20.440000000000001</v>
      </c>
      <c r="L329" s="45">
        <v>0</v>
      </c>
      <c r="M329" s="44">
        <v>0</v>
      </c>
      <c r="N329" s="47">
        <f t="shared" ref="N329:N392" si="5">SUM(C329:M329)</f>
        <v>184384.44</v>
      </c>
    </row>
    <row r="330" spans="1:14" x14ac:dyDescent="0.25">
      <c r="A330" s="39" t="s">
        <v>654</v>
      </c>
      <c r="B330" s="40" t="s">
        <v>655</v>
      </c>
      <c r="C330" s="44">
        <v>140739.06</v>
      </c>
      <c r="D330" s="44">
        <v>56086</v>
      </c>
      <c r="E330" s="44">
        <v>2015.98</v>
      </c>
      <c r="F330" s="44">
        <v>6362.86</v>
      </c>
      <c r="G330" s="44">
        <v>2151.5300000000002</v>
      </c>
      <c r="H330" s="44">
        <v>799.05</v>
      </c>
      <c r="I330" s="44">
        <v>1548.79</v>
      </c>
      <c r="J330" s="44">
        <v>410.62</v>
      </c>
      <c r="K330" s="44">
        <v>16.93</v>
      </c>
      <c r="L330" s="45">
        <v>0</v>
      </c>
      <c r="M330" s="44">
        <v>0</v>
      </c>
      <c r="N330" s="47">
        <f t="shared" si="5"/>
        <v>210130.81999999998</v>
      </c>
    </row>
    <row r="331" spans="1:14" x14ac:dyDescent="0.25">
      <c r="A331" s="39" t="s">
        <v>656</v>
      </c>
      <c r="B331" s="40" t="s">
        <v>657</v>
      </c>
      <c r="C331" s="44">
        <v>239249.46000000002</v>
      </c>
      <c r="D331" s="44">
        <v>44937.4</v>
      </c>
      <c r="E331" s="44">
        <v>2559.1299999999997</v>
      </c>
      <c r="F331" s="44">
        <v>8289.1200000000008</v>
      </c>
      <c r="G331" s="44">
        <v>6406.07</v>
      </c>
      <c r="H331" s="44">
        <v>1576.08</v>
      </c>
      <c r="I331" s="44">
        <v>4738.7700000000004</v>
      </c>
      <c r="J331" s="44">
        <v>461.41</v>
      </c>
      <c r="K331" s="44">
        <v>51.83</v>
      </c>
      <c r="L331" s="45">
        <v>4562</v>
      </c>
      <c r="M331" s="44">
        <v>0</v>
      </c>
      <c r="N331" s="47">
        <f t="shared" si="5"/>
        <v>312831.27000000008</v>
      </c>
    </row>
    <row r="332" spans="1:14" x14ac:dyDescent="0.25">
      <c r="A332" s="39" t="s">
        <v>658</v>
      </c>
      <c r="B332" s="40" t="s">
        <v>659</v>
      </c>
      <c r="C332" s="44">
        <v>4622712.34</v>
      </c>
      <c r="D332" s="44">
        <v>1441321.21</v>
      </c>
      <c r="E332" s="44">
        <v>32680.630000000005</v>
      </c>
      <c r="F332" s="44">
        <v>107434.1</v>
      </c>
      <c r="G332" s="44">
        <v>128056.12</v>
      </c>
      <c r="H332" s="44">
        <v>35725.75</v>
      </c>
      <c r="I332" s="44">
        <v>114253.6</v>
      </c>
      <c r="J332" s="44">
        <v>4693.08</v>
      </c>
      <c r="K332" s="44">
        <v>1529.74</v>
      </c>
      <c r="L332" s="45">
        <v>693684</v>
      </c>
      <c r="M332" s="44">
        <v>0</v>
      </c>
      <c r="N332" s="47">
        <f t="shared" si="5"/>
        <v>7182090.5699999994</v>
      </c>
    </row>
    <row r="333" spans="1:14" x14ac:dyDescent="0.25">
      <c r="A333" s="39" t="s">
        <v>660</v>
      </c>
      <c r="B333" s="40" t="s">
        <v>661</v>
      </c>
      <c r="C333" s="44">
        <v>955578.31</v>
      </c>
      <c r="D333" s="44">
        <v>195318.36</v>
      </c>
      <c r="E333" s="44">
        <v>8107.0099999999993</v>
      </c>
      <c r="F333" s="44">
        <v>26424.3</v>
      </c>
      <c r="G333" s="44">
        <v>32384.87</v>
      </c>
      <c r="H333" s="44">
        <v>6988.1</v>
      </c>
      <c r="I333" s="44">
        <v>24288.16</v>
      </c>
      <c r="J333" s="44">
        <v>1276.27</v>
      </c>
      <c r="K333" s="44">
        <v>276.87</v>
      </c>
      <c r="L333" s="45">
        <v>0</v>
      </c>
      <c r="M333" s="44">
        <v>0</v>
      </c>
      <c r="N333" s="47">
        <f t="shared" si="5"/>
        <v>1250642.2500000002</v>
      </c>
    </row>
    <row r="334" spans="1:14" x14ac:dyDescent="0.25">
      <c r="A334" s="39" t="s">
        <v>662</v>
      </c>
      <c r="B334" s="40" t="s">
        <v>663</v>
      </c>
      <c r="C334" s="44">
        <v>483760.88</v>
      </c>
      <c r="D334" s="44">
        <v>157332.65</v>
      </c>
      <c r="E334" s="44">
        <v>4874.91</v>
      </c>
      <c r="F334" s="44">
        <v>15863.65</v>
      </c>
      <c r="G334" s="44">
        <v>13683.04</v>
      </c>
      <c r="H334" s="44">
        <v>3258.99</v>
      </c>
      <c r="I334" s="44">
        <v>10090.870000000001</v>
      </c>
      <c r="J334" s="44">
        <v>898.28</v>
      </c>
      <c r="K334" s="44">
        <v>112.29</v>
      </c>
      <c r="L334" s="45">
        <v>0</v>
      </c>
      <c r="M334" s="44">
        <v>0</v>
      </c>
      <c r="N334" s="47">
        <f t="shared" si="5"/>
        <v>689875.56000000017</v>
      </c>
    </row>
    <row r="335" spans="1:14" x14ac:dyDescent="0.25">
      <c r="A335" s="39" t="s">
        <v>664</v>
      </c>
      <c r="B335" s="40" t="s">
        <v>665</v>
      </c>
      <c r="C335" s="44">
        <v>2499135.1800000002</v>
      </c>
      <c r="D335" s="44">
        <v>873101.57</v>
      </c>
      <c r="E335" s="44">
        <v>23037.279999999999</v>
      </c>
      <c r="F335" s="44">
        <v>74846.22</v>
      </c>
      <c r="G335" s="44">
        <v>40951.040000000001</v>
      </c>
      <c r="H335" s="44">
        <v>17686.68</v>
      </c>
      <c r="I335" s="44">
        <v>43473.36</v>
      </c>
      <c r="J335" s="44">
        <v>3866.24</v>
      </c>
      <c r="K335" s="44">
        <v>664.27</v>
      </c>
      <c r="L335" s="45">
        <v>0</v>
      </c>
      <c r="M335" s="44">
        <v>0</v>
      </c>
      <c r="N335" s="47">
        <f t="shared" si="5"/>
        <v>3576761.8400000003</v>
      </c>
    </row>
    <row r="336" spans="1:14" x14ac:dyDescent="0.25">
      <c r="A336" s="39" t="s">
        <v>666</v>
      </c>
      <c r="B336" s="40" t="s">
        <v>667</v>
      </c>
      <c r="C336" s="44">
        <v>156753.30000000002</v>
      </c>
      <c r="D336" s="44">
        <v>41064</v>
      </c>
      <c r="E336" s="44">
        <v>1852.9499999999998</v>
      </c>
      <c r="F336" s="44">
        <v>5845.99</v>
      </c>
      <c r="G336" s="44">
        <v>3885.26</v>
      </c>
      <c r="H336" s="44">
        <v>1019.92</v>
      </c>
      <c r="I336" s="44">
        <v>2875.49</v>
      </c>
      <c r="J336" s="44">
        <v>345.59</v>
      </c>
      <c r="K336" s="44">
        <v>31.96</v>
      </c>
      <c r="L336" s="45">
        <v>5492</v>
      </c>
      <c r="M336" s="44">
        <v>0</v>
      </c>
      <c r="N336" s="47">
        <f t="shared" si="5"/>
        <v>219166.46000000002</v>
      </c>
    </row>
    <row r="337" spans="1:14" x14ac:dyDescent="0.25">
      <c r="A337" s="39" t="s">
        <v>668</v>
      </c>
      <c r="B337" s="40" t="s">
        <v>669</v>
      </c>
      <c r="C337" s="44">
        <v>155636.59</v>
      </c>
      <c r="D337" s="44">
        <v>41029.58</v>
      </c>
      <c r="E337" s="44">
        <v>1970.99</v>
      </c>
      <c r="F337" s="44">
        <v>6303.2800000000007</v>
      </c>
      <c r="G337" s="44">
        <v>3086.58</v>
      </c>
      <c r="H337" s="44">
        <v>940.42</v>
      </c>
      <c r="I337" s="44">
        <v>2272.0100000000002</v>
      </c>
      <c r="J337" s="44">
        <v>392.86</v>
      </c>
      <c r="K337" s="44">
        <v>24.84</v>
      </c>
      <c r="L337" s="45">
        <v>0</v>
      </c>
      <c r="M337" s="44">
        <v>0</v>
      </c>
      <c r="N337" s="47">
        <f t="shared" si="5"/>
        <v>211657.14999999997</v>
      </c>
    </row>
    <row r="338" spans="1:14" x14ac:dyDescent="0.25">
      <c r="A338" s="39" t="s">
        <v>670</v>
      </c>
      <c r="B338" s="40" t="s">
        <v>671</v>
      </c>
      <c r="C338" s="44">
        <v>377513.66000000003</v>
      </c>
      <c r="D338" s="44">
        <v>55846</v>
      </c>
      <c r="E338" s="44">
        <v>3787.7400000000002</v>
      </c>
      <c r="F338" s="44">
        <v>12096.880000000001</v>
      </c>
      <c r="G338" s="44">
        <v>11443.29</v>
      </c>
      <c r="H338" s="44">
        <v>2628.26</v>
      </c>
      <c r="I338" s="44">
        <v>8562.6299999999992</v>
      </c>
      <c r="J338" s="44">
        <v>664.35</v>
      </c>
      <c r="K338" s="44">
        <v>95.02</v>
      </c>
      <c r="L338" s="45">
        <v>0</v>
      </c>
      <c r="M338" s="44">
        <v>0</v>
      </c>
      <c r="N338" s="47">
        <f t="shared" si="5"/>
        <v>472637.83</v>
      </c>
    </row>
    <row r="339" spans="1:14" x14ac:dyDescent="0.25">
      <c r="A339" s="39" t="s">
        <v>672</v>
      </c>
      <c r="B339" s="40" t="s">
        <v>673</v>
      </c>
      <c r="C339" s="44">
        <v>190659.62</v>
      </c>
      <c r="D339" s="44">
        <v>75014.86</v>
      </c>
      <c r="E339" s="44">
        <v>2109.79</v>
      </c>
      <c r="F339" s="44">
        <v>6991.64</v>
      </c>
      <c r="G339" s="44">
        <v>2620.1799999999998</v>
      </c>
      <c r="H339" s="44">
        <v>1180.98</v>
      </c>
      <c r="I339" s="44">
        <v>2459.92</v>
      </c>
      <c r="J339" s="44">
        <v>392.91</v>
      </c>
      <c r="K339" s="44">
        <v>34.54</v>
      </c>
      <c r="L339" s="45">
        <v>0</v>
      </c>
      <c r="M339" s="44">
        <v>0</v>
      </c>
      <c r="N339" s="47">
        <f t="shared" si="5"/>
        <v>281464.43999999989</v>
      </c>
    </row>
    <row r="340" spans="1:14" x14ac:dyDescent="0.25">
      <c r="A340" s="39" t="s">
        <v>674</v>
      </c>
      <c r="B340" s="40" t="s">
        <v>675</v>
      </c>
      <c r="C340" s="44">
        <v>73280.78</v>
      </c>
      <c r="D340" s="44">
        <v>41707.339999999997</v>
      </c>
      <c r="E340" s="44">
        <v>1008.3700000000001</v>
      </c>
      <c r="F340" s="44">
        <v>3175.75</v>
      </c>
      <c r="G340" s="44">
        <v>979.32</v>
      </c>
      <c r="H340" s="44">
        <v>431.43</v>
      </c>
      <c r="I340" s="44">
        <v>825.4</v>
      </c>
      <c r="J340" s="44">
        <v>202.97</v>
      </c>
      <c r="K340" s="44">
        <v>10.34</v>
      </c>
      <c r="L340" s="45">
        <v>0</v>
      </c>
      <c r="M340" s="44">
        <v>0</v>
      </c>
      <c r="N340" s="47">
        <f t="shared" si="5"/>
        <v>121621.69999999998</v>
      </c>
    </row>
    <row r="341" spans="1:14" x14ac:dyDescent="0.25">
      <c r="A341" s="39" t="s">
        <v>676</v>
      </c>
      <c r="B341" s="40" t="s">
        <v>677</v>
      </c>
      <c r="C341" s="44">
        <v>408546.08</v>
      </c>
      <c r="D341" s="44">
        <v>56997.22</v>
      </c>
      <c r="E341" s="44">
        <v>3298.79</v>
      </c>
      <c r="F341" s="44">
        <v>10370.31</v>
      </c>
      <c r="G341" s="44">
        <v>8615.9599999999991</v>
      </c>
      <c r="H341" s="44">
        <v>3152.9</v>
      </c>
      <c r="I341" s="44">
        <v>8924.19</v>
      </c>
      <c r="J341" s="44">
        <v>553.15</v>
      </c>
      <c r="K341" s="44">
        <v>133.02000000000001</v>
      </c>
      <c r="L341" s="45">
        <v>7120</v>
      </c>
      <c r="M341" s="44">
        <v>0</v>
      </c>
      <c r="N341" s="47">
        <f t="shared" si="5"/>
        <v>507711.62000000011</v>
      </c>
    </row>
    <row r="342" spans="1:14" ht="25.5" x14ac:dyDescent="0.25">
      <c r="A342" s="39" t="s">
        <v>678</v>
      </c>
      <c r="B342" s="40" t="s">
        <v>679</v>
      </c>
      <c r="C342" s="44">
        <v>4612260.51</v>
      </c>
      <c r="D342" s="44">
        <v>1765562.09</v>
      </c>
      <c r="E342" s="44">
        <v>34210.369999999995</v>
      </c>
      <c r="F342" s="44">
        <v>108933.83000000002</v>
      </c>
      <c r="G342" s="44">
        <v>133715.43</v>
      </c>
      <c r="H342" s="44">
        <v>36392.33</v>
      </c>
      <c r="I342" s="44">
        <v>119222.98</v>
      </c>
      <c r="J342" s="44">
        <v>4421.1000000000004</v>
      </c>
      <c r="K342" s="44">
        <v>1589.37</v>
      </c>
      <c r="L342" s="45">
        <v>0</v>
      </c>
      <c r="M342" s="44">
        <v>0</v>
      </c>
      <c r="N342" s="47">
        <f t="shared" si="5"/>
        <v>6816308.0099999998</v>
      </c>
    </row>
    <row r="343" spans="1:14" x14ac:dyDescent="0.25">
      <c r="A343" s="39" t="s">
        <v>680</v>
      </c>
      <c r="B343" s="40" t="s">
        <v>681</v>
      </c>
      <c r="C343" s="44">
        <v>142634.70000000001</v>
      </c>
      <c r="D343" s="44">
        <v>50524.2</v>
      </c>
      <c r="E343" s="44">
        <v>1983.76</v>
      </c>
      <c r="F343" s="44">
        <v>6274.05</v>
      </c>
      <c r="G343" s="44">
        <v>2308.0300000000002</v>
      </c>
      <c r="H343" s="44">
        <v>825.47</v>
      </c>
      <c r="I343" s="44">
        <v>1712.55</v>
      </c>
      <c r="J343" s="44">
        <v>399.97</v>
      </c>
      <c r="K343" s="44">
        <v>18.78</v>
      </c>
      <c r="L343" s="45">
        <v>0</v>
      </c>
      <c r="M343" s="44">
        <v>0</v>
      </c>
      <c r="N343" s="47">
        <f t="shared" si="5"/>
        <v>206681.51</v>
      </c>
    </row>
    <row r="344" spans="1:14" x14ac:dyDescent="0.25">
      <c r="A344" s="39" t="s">
        <v>682</v>
      </c>
      <c r="B344" s="40" t="s">
        <v>683</v>
      </c>
      <c r="C344" s="44">
        <v>438581.55</v>
      </c>
      <c r="D344" s="44">
        <v>118222.32999999999</v>
      </c>
      <c r="E344" s="44">
        <v>3927.7899999999995</v>
      </c>
      <c r="F344" s="44">
        <v>12398.75</v>
      </c>
      <c r="G344" s="44">
        <v>4491.2299999999996</v>
      </c>
      <c r="H344" s="44">
        <v>3263.1</v>
      </c>
      <c r="I344" s="44">
        <v>7036.57</v>
      </c>
      <c r="J344" s="44">
        <v>622.78</v>
      </c>
      <c r="K344" s="44">
        <v>130.72999999999999</v>
      </c>
      <c r="L344" s="45">
        <v>7791</v>
      </c>
      <c r="M344" s="44">
        <v>0</v>
      </c>
      <c r="N344" s="47">
        <f t="shared" si="5"/>
        <v>596465.82999999996</v>
      </c>
    </row>
    <row r="345" spans="1:14" x14ac:dyDescent="0.25">
      <c r="A345" s="39" t="s">
        <v>684</v>
      </c>
      <c r="B345" s="40" t="s">
        <v>685</v>
      </c>
      <c r="C345" s="44">
        <v>596950.06999999995</v>
      </c>
      <c r="D345" s="44">
        <v>101844.07</v>
      </c>
      <c r="E345" s="44">
        <v>5240.8499999999995</v>
      </c>
      <c r="F345" s="44">
        <v>17194.79</v>
      </c>
      <c r="G345" s="44">
        <v>15391.69</v>
      </c>
      <c r="H345" s="44">
        <v>4267.5</v>
      </c>
      <c r="I345" s="44">
        <v>12743.35</v>
      </c>
      <c r="J345" s="44">
        <v>844.22</v>
      </c>
      <c r="K345" s="44">
        <v>163.74</v>
      </c>
      <c r="L345" s="45">
        <v>0</v>
      </c>
      <c r="M345" s="44">
        <v>0</v>
      </c>
      <c r="N345" s="47">
        <f t="shared" si="5"/>
        <v>754640.2799999998</v>
      </c>
    </row>
    <row r="346" spans="1:14" x14ac:dyDescent="0.25">
      <c r="A346" s="39" t="s">
        <v>686</v>
      </c>
      <c r="B346" s="40" t="s">
        <v>687</v>
      </c>
      <c r="C346" s="44">
        <v>1338281.53</v>
      </c>
      <c r="D346" s="44">
        <v>712324.28</v>
      </c>
      <c r="E346" s="44">
        <v>9207.0199999999986</v>
      </c>
      <c r="F346" s="44">
        <v>29600.58</v>
      </c>
      <c r="G346" s="44">
        <v>26823.21</v>
      </c>
      <c r="H346" s="44">
        <v>10729.64</v>
      </c>
      <c r="I346" s="44">
        <v>30472.21</v>
      </c>
      <c r="J346" s="44">
        <v>1020.85</v>
      </c>
      <c r="K346" s="44">
        <v>479.65</v>
      </c>
      <c r="L346" s="45">
        <v>0</v>
      </c>
      <c r="M346" s="44">
        <v>0</v>
      </c>
      <c r="N346" s="47">
        <f t="shared" si="5"/>
        <v>2158938.9700000002</v>
      </c>
    </row>
    <row r="347" spans="1:14" x14ac:dyDescent="0.25">
      <c r="A347" s="39" t="s">
        <v>688</v>
      </c>
      <c r="B347" s="40" t="s">
        <v>689</v>
      </c>
      <c r="C347" s="44">
        <v>561083.15</v>
      </c>
      <c r="D347" s="44">
        <v>227483.19</v>
      </c>
      <c r="E347" s="44">
        <v>3920.9</v>
      </c>
      <c r="F347" s="44">
        <v>14632.07</v>
      </c>
      <c r="G347" s="44">
        <v>11346.86</v>
      </c>
      <c r="H347" s="44">
        <v>3678.44</v>
      </c>
      <c r="I347" s="44">
        <v>9802.34</v>
      </c>
      <c r="J347" s="44">
        <v>908.12</v>
      </c>
      <c r="K347" s="44">
        <v>125</v>
      </c>
      <c r="L347" s="45">
        <v>0</v>
      </c>
      <c r="M347" s="44">
        <v>0</v>
      </c>
      <c r="N347" s="47">
        <f t="shared" si="5"/>
        <v>832980.07</v>
      </c>
    </row>
    <row r="348" spans="1:14" x14ac:dyDescent="0.25">
      <c r="A348" s="39" t="s">
        <v>690</v>
      </c>
      <c r="B348" s="40" t="s">
        <v>691</v>
      </c>
      <c r="C348" s="44">
        <v>192397.63</v>
      </c>
      <c r="D348" s="44">
        <v>37764.800000000003</v>
      </c>
      <c r="E348" s="44">
        <v>2265.5600000000004</v>
      </c>
      <c r="F348" s="44">
        <v>7204.15</v>
      </c>
      <c r="G348" s="44">
        <v>4626.8900000000003</v>
      </c>
      <c r="H348" s="44">
        <v>1234.3599999999999</v>
      </c>
      <c r="I348" s="44">
        <v>3445.19</v>
      </c>
      <c r="J348" s="44">
        <v>436.4</v>
      </c>
      <c r="K348" s="44">
        <v>37.700000000000003</v>
      </c>
      <c r="L348" s="45">
        <v>0</v>
      </c>
      <c r="M348" s="44">
        <v>0</v>
      </c>
      <c r="N348" s="47">
        <f t="shared" si="5"/>
        <v>249412.68</v>
      </c>
    </row>
    <row r="349" spans="1:14" x14ac:dyDescent="0.25">
      <c r="A349" s="39" t="s">
        <v>692</v>
      </c>
      <c r="B349" s="40" t="s">
        <v>693</v>
      </c>
      <c r="C349" s="44">
        <v>122560.36</v>
      </c>
      <c r="D349" s="44">
        <v>45686.080000000002</v>
      </c>
      <c r="E349" s="44">
        <v>1450.9299999999998</v>
      </c>
      <c r="F349" s="44">
        <v>4582.3599999999997</v>
      </c>
      <c r="G349" s="44">
        <v>635.92999999999995</v>
      </c>
      <c r="H349" s="44">
        <v>780.37</v>
      </c>
      <c r="I349" s="44">
        <v>1183.74</v>
      </c>
      <c r="J349" s="44">
        <v>332.4</v>
      </c>
      <c r="K349" s="44">
        <v>23.27</v>
      </c>
      <c r="L349" s="45">
        <v>2602</v>
      </c>
      <c r="M349" s="44">
        <v>0</v>
      </c>
      <c r="N349" s="47">
        <f t="shared" si="5"/>
        <v>179837.43999999994</v>
      </c>
    </row>
    <row r="350" spans="1:14" x14ac:dyDescent="0.25">
      <c r="A350" s="39" t="s">
        <v>694</v>
      </c>
      <c r="B350" s="40" t="s">
        <v>695</v>
      </c>
      <c r="C350" s="44">
        <v>685093.86</v>
      </c>
      <c r="D350" s="44">
        <v>203443.12</v>
      </c>
      <c r="E350" s="44">
        <v>4922.9500000000007</v>
      </c>
      <c r="F350" s="44">
        <v>18156.53</v>
      </c>
      <c r="G350" s="44">
        <v>10645.95</v>
      </c>
      <c r="H350" s="44">
        <v>4686.59</v>
      </c>
      <c r="I350" s="44">
        <v>11527.14</v>
      </c>
      <c r="J350" s="44">
        <v>626.76</v>
      </c>
      <c r="K350" s="44">
        <v>176.11</v>
      </c>
      <c r="L350" s="45">
        <v>0</v>
      </c>
      <c r="M350" s="44">
        <v>0</v>
      </c>
      <c r="N350" s="47">
        <f t="shared" si="5"/>
        <v>939279.00999999989</v>
      </c>
    </row>
    <row r="351" spans="1:14" x14ac:dyDescent="0.25">
      <c r="A351" s="39" t="s">
        <v>696</v>
      </c>
      <c r="B351" s="40" t="s">
        <v>697</v>
      </c>
      <c r="C351" s="44">
        <v>265188.87</v>
      </c>
      <c r="D351" s="44">
        <v>109942.90000000001</v>
      </c>
      <c r="E351" s="44">
        <v>2706.14</v>
      </c>
      <c r="F351" s="44">
        <v>8641.39</v>
      </c>
      <c r="G351" s="44">
        <v>5252.38</v>
      </c>
      <c r="H351" s="44">
        <v>1828.6</v>
      </c>
      <c r="I351" s="44">
        <v>4797.95</v>
      </c>
      <c r="J351" s="44">
        <v>489.58</v>
      </c>
      <c r="K351" s="44">
        <v>64.97</v>
      </c>
      <c r="L351" s="45">
        <v>0</v>
      </c>
      <c r="M351" s="44">
        <v>0</v>
      </c>
      <c r="N351" s="47">
        <f t="shared" si="5"/>
        <v>398912.78</v>
      </c>
    </row>
    <row r="352" spans="1:14" x14ac:dyDescent="0.25">
      <c r="A352" s="39" t="s">
        <v>698</v>
      </c>
      <c r="B352" s="40" t="s">
        <v>699</v>
      </c>
      <c r="C352" s="44">
        <v>289746.90999999997</v>
      </c>
      <c r="D352" s="44">
        <v>118251.4</v>
      </c>
      <c r="E352" s="44">
        <v>2975.39</v>
      </c>
      <c r="F352" s="44">
        <v>9689.02</v>
      </c>
      <c r="G352" s="44">
        <v>7522.5</v>
      </c>
      <c r="H352" s="44">
        <v>1926.73</v>
      </c>
      <c r="I352" s="44">
        <v>5703.7</v>
      </c>
      <c r="J352" s="44">
        <v>564.73</v>
      </c>
      <c r="K352" s="44">
        <v>64.81</v>
      </c>
      <c r="L352" s="45">
        <v>0</v>
      </c>
      <c r="M352" s="44">
        <v>0</v>
      </c>
      <c r="N352" s="47">
        <f t="shared" si="5"/>
        <v>436445.18999999994</v>
      </c>
    </row>
    <row r="353" spans="1:14" x14ac:dyDescent="0.25">
      <c r="A353" s="39" t="s">
        <v>700</v>
      </c>
      <c r="B353" s="40" t="s">
        <v>701</v>
      </c>
      <c r="C353" s="44">
        <v>366811.54</v>
      </c>
      <c r="D353" s="44">
        <v>54117.56</v>
      </c>
      <c r="E353" s="44">
        <v>3611.31</v>
      </c>
      <c r="F353" s="44">
        <v>11654.69</v>
      </c>
      <c r="G353" s="44">
        <v>11145.09</v>
      </c>
      <c r="H353" s="44">
        <v>2539.04</v>
      </c>
      <c r="I353" s="44">
        <v>8302.41</v>
      </c>
      <c r="J353" s="44">
        <v>626.23</v>
      </c>
      <c r="K353" s="44">
        <v>91.48</v>
      </c>
      <c r="L353" s="45">
        <v>25833</v>
      </c>
      <c r="M353" s="44">
        <v>0</v>
      </c>
      <c r="N353" s="47">
        <f t="shared" si="5"/>
        <v>484732.34999999992</v>
      </c>
    </row>
    <row r="354" spans="1:14" x14ac:dyDescent="0.25">
      <c r="A354" s="39" t="s">
        <v>702</v>
      </c>
      <c r="B354" s="40" t="s">
        <v>703</v>
      </c>
      <c r="C354" s="44">
        <v>288243.90999999997</v>
      </c>
      <c r="D354" s="44">
        <v>60188.39</v>
      </c>
      <c r="E354" s="44">
        <v>2534.1000000000004</v>
      </c>
      <c r="F354" s="44">
        <v>8327.380000000001</v>
      </c>
      <c r="G354" s="44">
        <v>4088.59</v>
      </c>
      <c r="H354" s="44">
        <v>2054.71</v>
      </c>
      <c r="I354" s="44">
        <v>4815.84</v>
      </c>
      <c r="J354" s="44">
        <v>410.98</v>
      </c>
      <c r="K354" s="44">
        <v>78.55</v>
      </c>
      <c r="L354" s="45">
        <v>7073</v>
      </c>
      <c r="M354" s="44">
        <v>0</v>
      </c>
      <c r="N354" s="47">
        <f t="shared" si="5"/>
        <v>377815.45</v>
      </c>
    </row>
    <row r="355" spans="1:14" x14ac:dyDescent="0.25">
      <c r="A355" s="39" t="s">
        <v>704</v>
      </c>
      <c r="B355" s="40" t="s">
        <v>705</v>
      </c>
      <c r="C355" s="44">
        <v>354678.07999999996</v>
      </c>
      <c r="D355" s="44">
        <v>145454.41</v>
      </c>
      <c r="E355" s="44">
        <v>3464.03</v>
      </c>
      <c r="F355" s="44">
        <v>11003.279999999999</v>
      </c>
      <c r="G355" s="44">
        <v>11113.27</v>
      </c>
      <c r="H355" s="44">
        <v>2521.87</v>
      </c>
      <c r="I355" s="44">
        <v>8428.02</v>
      </c>
      <c r="J355" s="44">
        <v>588.16</v>
      </c>
      <c r="K355" s="44">
        <v>94.29</v>
      </c>
      <c r="L355" s="45">
        <v>10280</v>
      </c>
      <c r="M355" s="44">
        <v>0</v>
      </c>
      <c r="N355" s="47">
        <f t="shared" si="5"/>
        <v>547625.41000000015</v>
      </c>
    </row>
    <row r="356" spans="1:14" x14ac:dyDescent="0.25">
      <c r="A356" s="39" t="s">
        <v>706</v>
      </c>
      <c r="B356" s="40" t="s">
        <v>707</v>
      </c>
      <c r="C356" s="44">
        <v>842031.76</v>
      </c>
      <c r="D356" s="44">
        <v>561378.02</v>
      </c>
      <c r="E356" s="44">
        <v>7880.9500000000007</v>
      </c>
      <c r="F356" s="44">
        <v>25425.96</v>
      </c>
      <c r="G356" s="44">
        <v>21941.41</v>
      </c>
      <c r="H356" s="44">
        <v>5980.02</v>
      </c>
      <c r="I356" s="44">
        <v>18049.02</v>
      </c>
      <c r="J356" s="44">
        <v>1301.9100000000001</v>
      </c>
      <c r="K356" s="44">
        <v>225.09</v>
      </c>
      <c r="L356" s="45">
        <v>0</v>
      </c>
      <c r="M356" s="44">
        <v>0</v>
      </c>
      <c r="N356" s="47">
        <f t="shared" si="5"/>
        <v>1484214.14</v>
      </c>
    </row>
    <row r="357" spans="1:14" x14ac:dyDescent="0.25">
      <c r="A357" s="39" t="s">
        <v>708</v>
      </c>
      <c r="B357" s="40" t="s">
        <v>709</v>
      </c>
      <c r="C357" s="44">
        <v>209738.63</v>
      </c>
      <c r="D357" s="44">
        <v>43565.279999999999</v>
      </c>
      <c r="E357" s="44">
        <v>2300.9399999999996</v>
      </c>
      <c r="F357" s="44">
        <v>7312.7599999999993</v>
      </c>
      <c r="G357" s="44">
        <v>5819.63</v>
      </c>
      <c r="H357" s="44">
        <v>1406</v>
      </c>
      <c r="I357" s="44">
        <v>4313.29</v>
      </c>
      <c r="J357" s="44">
        <v>419.09</v>
      </c>
      <c r="K357" s="44">
        <v>47.15</v>
      </c>
      <c r="L357" s="45">
        <v>6439</v>
      </c>
      <c r="M357" s="44">
        <v>0</v>
      </c>
      <c r="N357" s="47">
        <f t="shared" si="5"/>
        <v>281361.77</v>
      </c>
    </row>
    <row r="358" spans="1:14" x14ac:dyDescent="0.25">
      <c r="A358" s="39" t="s">
        <v>710</v>
      </c>
      <c r="B358" s="40" t="s">
        <v>711</v>
      </c>
      <c r="C358" s="44">
        <v>2557894.9</v>
      </c>
      <c r="D358" s="44">
        <v>692203.91999999993</v>
      </c>
      <c r="E358" s="44">
        <v>18603.63</v>
      </c>
      <c r="F358" s="44">
        <v>59566.64</v>
      </c>
      <c r="G358" s="44">
        <v>42919.8</v>
      </c>
      <c r="H358" s="44">
        <v>20120.560000000001</v>
      </c>
      <c r="I358" s="44">
        <v>53385</v>
      </c>
      <c r="J358" s="44">
        <v>2686.16</v>
      </c>
      <c r="K358" s="44">
        <v>876.89</v>
      </c>
      <c r="L358" s="45">
        <v>0</v>
      </c>
      <c r="M358" s="44">
        <v>0</v>
      </c>
      <c r="N358" s="47">
        <f t="shared" si="5"/>
        <v>3448257.5</v>
      </c>
    </row>
    <row r="359" spans="1:14" x14ac:dyDescent="0.25">
      <c r="A359" s="39" t="s">
        <v>712</v>
      </c>
      <c r="B359" s="40" t="s">
        <v>713</v>
      </c>
      <c r="C359" s="44">
        <v>295293.76</v>
      </c>
      <c r="D359" s="44">
        <v>184386.7</v>
      </c>
      <c r="E359" s="44">
        <v>3016.06</v>
      </c>
      <c r="F359" s="44">
        <v>9551.9500000000007</v>
      </c>
      <c r="G359" s="44">
        <v>7462.96</v>
      </c>
      <c r="H359" s="44">
        <v>2066.58</v>
      </c>
      <c r="I359" s="44">
        <v>6095.02</v>
      </c>
      <c r="J359" s="44">
        <v>519.51</v>
      </c>
      <c r="K359" s="44">
        <v>74.989999999999995</v>
      </c>
      <c r="L359" s="45">
        <v>10215</v>
      </c>
      <c r="M359" s="44">
        <v>0</v>
      </c>
      <c r="N359" s="47">
        <f t="shared" si="5"/>
        <v>518682.53000000009</v>
      </c>
    </row>
    <row r="360" spans="1:14" x14ac:dyDescent="0.25">
      <c r="A360" s="39" t="s">
        <v>714</v>
      </c>
      <c r="B360" s="40" t="s">
        <v>715</v>
      </c>
      <c r="C360" s="44">
        <v>386098.1</v>
      </c>
      <c r="D360" s="44">
        <v>59358.2</v>
      </c>
      <c r="E360" s="44">
        <v>3670.56</v>
      </c>
      <c r="F360" s="44">
        <v>11628.26</v>
      </c>
      <c r="G360" s="44">
        <v>13652.01</v>
      </c>
      <c r="H360" s="44">
        <v>2789.44</v>
      </c>
      <c r="I360" s="44">
        <v>9754.32</v>
      </c>
      <c r="J360" s="44">
        <v>609.03</v>
      </c>
      <c r="K360" s="44">
        <v>106.92</v>
      </c>
      <c r="L360" s="45">
        <v>39740</v>
      </c>
      <c r="M360" s="44">
        <v>0</v>
      </c>
      <c r="N360" s="47">
        <f t="shared" si="5"/>
        <v>527406.84000000008</v>
      </c>
    </row>
    <row r="361" spans="1:14" x14ac:dyDescent="0.25">
      <c r="A361" s="39" t="s">
        <v>716</v>
      </c>
      <c r="B361" s="40" t="s">
        <v>717</v>
      </c>
      <c r="C361" s="44">
        <v>252078.71000000002</v>
      </c>
      <c r="D361" s="44">
        <v>146838.34</v>
      </c>
      <c r="E361" s="44">
        <v>2590.2999999999997</v>
      </c>
      <c r="F361" s="44">
        <v>8262.11</v>
      </c>
      <c r="G361" s="44">
        <v>6379.7</v>
      </c>
      <c r="H361" s="44">
        <v>1736.7</v>
      </c>
      <c r="I361" s="44">
        <v>5124.04</v>
      </c>
      <c r="J361" s="44">
        <v>461.68</v>
      </c>
      <c r="K361" s="44">
        <v>61.59</v>
      </c>
      <c r="L361" s="45">
        <v>0</v>
      </c>
      <c r="M361" s="44">
        <v>0</v>
      </c>
      <c r="N361" s="47">
        <f t="shared" si="5"/>
        <v>423533.17000000004</v>
      </c>
    </row>
    <row r="362" spans="1:14" x14ac:dyDescent="0.25">
      <c r="A362" s="39" t="s">
        <v>718</v>
      </c>
      <c r="B362" s="40" t="s">
        <v>719</v>
      </c>
      <c r="C362" s="44">
        <v>110721.45</v>
      </c>
      <c r="D362" s="44">
        <v>52837.57</v>
      </c>
      <c r="E362" s="44">
        <v>1638.25</v>
      </c>
      <c r="F362" s="44">
        <v>5164.79</v>
      </c>
      <c r="G362" s="44">
        <v>1296.3699999999999</v>
      </c>
      <c r="H362" s="44">
        <v>613.83000000000004</v>
      </c>
      <c r="I362" s="44">
        <v>999.45</v>
      </c>
      <c r="J362" s="44">
        <v>334.99</v>
      </c>
      <c r="K362" s="44">
        <v>11.79</v>
      </c>
      <c r="L362" s="45">
        <v>52</v>
      </c>
      <c r="M362" s="44">
        <v>0</v>
      </c>
      <c r="N362" s="47">
        <f t="shared" si="5"/>
        <v>173670.49</v>
      </c>
    </row>
    <row r="363" spans="1:14" x14ac:dyDescent="0.25">
      <c r="A363" s="39" t="s">
        <v>720</v>
      </c>
      <c r="B363" s="40" t="s">
        <v>721</v>
      </c>
      <c r="C363" s="44">
        <v>114487.11</v>
      </c>
      <c r="D363" s="44">
        <v>45480</v>
      </c>
      <c r="E363" s="44">
        <v>1612.16</v>
      </c>
      <c r="F363" s="44">
        <v>5089.74</v>
      </c>
      <c r="G363" s="44">
        <v>1823.88</v>
      </c>
      <c r="H363" s="44">
        <v>658.79</v>
      </c>
      <c r="I363" s="44">
        <v>1341.87</v>
      </c>
      <c r="J363" s="44">
        <v>325.08999999999997</v>
      </c>
      <c r="K363" s="44">
        <v>14.67</v>
      </c>
      <c r="L363" s="45">
        <v>0</v>
      </c>
      <c r="M363" s="44">
        <v>0</v>
      </c>
      <c r="N363" s="47">
        <f t="shared" si="5"/>
        <v>170833.31</v>
      </c>
    </row>
    <row r="364" spans="1:14" x14ac:dyDescent="0.25">
      <c r="A364" s="39" t="s">
        <v>722</v>
      </c>
      <c r="B364" s="40" t="s">
        <v>723</v>
      </c>
      <c r="C364" s="44">
        <v>444563.3</v>
      </c>
      <c r="D364" s="44">
        <v>113187.09</v>
      </c>
      <c r="E364" s="44">
        <v>3919.17</v>
      </c>
      <c r="F364" s="44">
        <v>12373.66</v>
      </c>
      <c r="G364" s="44">
        <v>5760.87</v>
      </c>
      <c r="H364" s="44">
        <v>3333.66</v>
      </c>
      <c r="I364" s="44">
        <v>7753.63</v>
      </c>
      <c r="J364" s="44">
        <v>587.84</v>
      </c>
      <c r="K364" s="44">
        <v>135.18</v>
      </c>
      <c r="L364" s="45">
        <v>0</v>
      </c>
      <c r="M364" s="44">
        <v>0</v>
      </c>
      <c r="N364" s="47">
        <f t="shared" si="5"/>
        <v>591614.40000000014</v>
      </c>
    </row>
    <row r="365" spans="1:14" x14ac:dyDescent="0.25">
      <c r="A365" s="39" t="s">
        <v>724</v>
      </c>
      <c r="B365" s="40" t="s">
        <v>725</v>
      </c>
      <c r="C365" s="44">
        <v>204613.41</v>
      </c>
      <c r="D365" s="44">
        <v>65160.480000000003</v>
      </c>
      <c r="E365" s="44">
        <v>2207.13</v>
      </c>
      <c r="F365" s="44">
        <v>7063.16</v>
      </c>
      <c r="G365" s="44">
        <v>2244.67</v>
      </c>
      <c r="H365" s="44">
        <v>1360.32</v>
      </c>
      <c r="I365" s="44">
        <v>2725.06</v>
      </c>
      <c r="J365" s="44">
        <v>431.13</v>
      </c>
      <c r="K365" s="44">
        <v>45.15</v>
      </c>
      <c r="L365" s="45">
        <v>0</v>
      </c>
      <c r="M365" s="44">
        <v>0</v>
      </c>
      <c r="N365" s="47">
        <f t="shared" si="5"/>
        <v>285850.51</v>
      </c>
    </row>
    <row r="366" spans="1:14" x14ac:dyDescent="0.25">
      <c r="A366" s="39" t="s">
        <v>726</v>
      </c>
      <c r="B366" s="40" t="s">
        <v>727</v>
      </c>
      <c r="C366" s="44">
        <v>314969.61</v>
      </c>
      <c r="D366" s="44">
        <v>128571.61</v>
      </c>
      <c r="E366" s="44">
        <v>3338.46</v>
      </c>
      <c r="F366" s="44">
        <v>10710.369999999999</v>
      </c>
      <c r="G366" s="44">
        <v>5198.18</v>
      </c>
      <c r="H366" s="44">
        <v>2114.9499999999998</v>
      </c>
      <c r="I366" s="44">
        <v>5016.9799999999996</v>
      </c>
      <c r="J366" s="44">
        <v>611.16999999999996</v>
      </c>
      <c r="K366" s="44">
        <v>71.73</v>
      </c>
      <c r="L366" s="45">
        <v>0</v>
      </c>
      <c r="M366" s="44">
        <v>0</v>
      </c>
      <c r="N366" s="47">
        <f t="shared" si="5"/>
        <v>470603.05999999994</v>
      </c>
    </row>
    <row r="367" spans="1:14" x14ac:dyDescent="0.25">
      <c r="A367" s="39" t="s">
        <v>728</v>
      </c>
      <c r="B367" s="40" t="s">
        <v>729</v>
      </c>
      <c r="C367" s="44">
        <v>207460.53999999998</v>
      </c>
      <c r="D367" s="44">
        <v>66954.06</v>
      </c>
      <c r="E367" s="44">
        <v>2136.63</v>
      </c>
      <c r="F367" s="44">
        <v>6813.5</v>
      </c>
      <c r="G367" s="44">
        <v>1704.57</v>
      </c>
      <c r="H367" s="44">
        <v>1428.33</v>
      </c>
      <c r="I367" s="44">
        <v>2699.55</v>
      </c>
      <c r="J367" s="44">
        <v>382.3</v>
      </c>
      <c r="K367" s="44">
        <v>50.56</v>
      </c>
      <c r="L367" s="45">
        <v>0</v>
      </c>
      <c r="M367" s="44">
        <v>0</v>
      </c>
      <c r="N367" s="47">
        <f t="shared" si="5"/>
        <v>289630.03999999998</v>
      </c>
    </row>
    <row r="368" spans="1:14" x14ac:dyDescent="0.25">
      <c r="A368" s="39" t="s">
        <v>730</v>
      </c>
      <c r="B368" s="40" t="s">
        <v>731</v>
      </c>
      <c r="C368" s="44">
        <v>383504.06000000006</v>
      </c>
      <c r="D368" s="44">
        <v>117130</v>
      </c>
      <c r="E368" s="44">
        <v>4094.7400000000002</v>
      </c>
      <c r="F368" s="44">
        <v>13145.11</v>
      </c>
      <c r="G368" s="44">
        <v>10585.74</v>
      </c>
      <c r="H368" s="44">
        <v>2559.31</v>
      </c>
      <c r="I368" s="44">
        <v>7844.31</v>
      </c>
      <c r="J368" s="44">
        <v>766.32</v>
      </c>
      <c r="K368" s="44">
        <v>85.74</v>
      </c>
      <c r="L368" s="45">
        <v>0</v>
      </c>
      <c r="M368" s="44">
        <v>0</v>
      </c>
      <c r="N368" s="47">
        <f t="shared" si="5"/>
        <v>539715.33000000007</v>
      </c>
    </row>
    <row r="369" spans="1:14" x14ac:dyDescent="0.25">
      <c r="A369" s="39" t="s">
        <v>732</v>
      </c>
      <c r="B369" s="40" t="s">
        <v>733</v>
      </c>
      <c r="C369" s="44">
        <v>143060.01</v>
      </c>
      <c r="D369" s="44">
        <v>60196.05</v>
      </c>
      <c r="E369" s="44">
        <v>2005.43</v>
      </c>
      <c r="F369" s="44">
        <v>6340.3</v>
      </c>
      <c r="G369" s="44">
        <v>2216.9699999999998</v>
      </c>
      <c r="H369" s="44">
        <v>822.1</v>
      </c>
      <c r="I369" s="44">
        <v>1643.44</v>
      </c>
      <c r="J369" s="44">
        <v>410.24</v>
      </c>
      <c r="K369" s="44">
        <v>18.22</v>
      </c>
      <c r="L369" s="45">
        <v>0</v>
      </c>
      <c r="M369" s="44">
        <v>0</v>
      </c>
      <c r="N369" s="47">
        <f t="shared" si="5"/>
        <v>216712.75999999998</v>
      </c>
    </row>
    <row r="370" spans="1:14" x14ac:dyDescent="0.25">
      <c r="A370" s="39" t="s">
        <v>734</v>
      </c>
      <c r="B370" s="40" t="s">
        <v>735</v>
      </c>
      <c r="C370" s="44">
        <v>219086.56</v>
      </c>
      <c r="D370" s="44">
        <v>94975.62</v>
      </c>
      <c r="E370" s="44">
        <v>2308.46</v>
      </c>
      <c r="F370" s="44">
        <v>7501.0199999999995</v>
      </c>
      <c r="G370" s="44">
        <v>3945.04</v>
      </c>
      <c r="H370" s="44">
        <v>1444.72</v>
      </c>
      <c r="I370" s="44">
        <v>3553.39</v>
      </c>
      <c r="J370" s="44">
        <v>429.09</v>
      </c>
      <c r="K370" s="44">
        <v>47.7</v>
      </c>
      <c r="L370" s="45">
        <v>0</v>
      </c>
      <c r="M370" s="44">
        <v>0</v>
      </c>
      <c r="N370" s="47">
        <f t="shared" si="5"/>
        <v>333291.60000000003</v>
      </c>
    </row>
    <row r="371" spans="1:14" x14ac:dyDescent="0.25">
      <c r="A371" s="39" t="s">
        <v>736</v>
      </c>
      <c r="B371" s="40" t="s">
        <v>737</v>
      </c>
      <c r="C371" s="44">
        <v>273468.36</v>
      </c>
      <c r="D371" s="44">
        <v>164313.98000000001</v>
      </c>
      <c r="E371" s="44">
        <v>2853.64</v>
      </c>
      <c r="F371" s="44">
        <v>9108.18</v>
      </c>
      <c r="G371" s="44">
        <v>7013.87</v>
      </c>
      <c r="H371" s="44">
        <v>1864.01</v>
      </c>
      <c r="I371" s="44">
        <v>5553.42</v>
      </c>
      <c r="J371" s="44">
        <v>527.89</v>
      </c>
      <c r="K371" s="44">
        <v>64.819999999999993</v>
      </c>
      <c r="L371" s="45">
        <v>12687</v>
      </c>
      <c r="M371" s="44">
        <v>0</v>
      </c>
      <c r="N371" s="47">
        <f t="shared" si="5"/>
        <v>477455.17</v>
      </c>
    </row>
    <row r="372" spans="1:14" x14ac:dyDescent="0.25">
      <c r="A372" s="39" t="s">
        <v>738</v>
      </c>
      <c r="B372" s="40" t="s">
        <v>739</v>
      </c>
      <c r="C372" s="44">
        <v>1493943.88</v>
      </c>
      <c r="D372" s="44">
        <v>824294.96000000008</v>
      </c>
      <c r="E372" s="44">
        <v>12320.16</v>
      </c>
      <c r="F372" s="44">
        <v>40210.54</v>
      </c>
      <c r="G372" s="44">
        <v>49541.15</v>
      </c>
      <c r="H372" s="44">
        <v>11050.8</v>
      </c>
      <c r="I372" s="44">
        <v>38474.800000000003</v>
      </c>
      <c r="J372" s="44">
        <v>1839.05</v>
      </c>
      <c r="K372" s="44">
        <v>445.6</v>
      </c>
      <c r="L372" s="45">
        <v>149001</v>
      </c>
      <c r="M372" s="44">
        <v>0</v>
      </c>
      <c r="N372" s="47">
        <f t="shared" si="5"/>
        <v>2621121.9399999995</v>
      </c>
    </row>
    <row r="373" spans="1:14" x14ac:dyDescent="0.25">
      <c r="A373" s="39" t="s">
        <v>740</v>
      </c>
      <c r="B373" s="40" t="s">
        <v>741</v>
      </c>
      <c r="C373" s="44">
        <v>183101.51</v>
      </c>
      <c r="D373" s="44">
        <v>76392.490000000005</v>
      </c>
      <c r="E373" s="44">
        <v>1821.24</v>
      </c>
      <c r="F373" s="44">
        <v>5827.4900000000007</v>
      </c>
      <c r="G373" s="44">
        <v>2792.41</v>
      </c>
      <c r="H373" s="44">
        <v>1274.33</v>
      </c>
      <c r="I373" s="44">
        <v>2999.08</v>
      </c>
      <c r="J373" s="44">
        <v>328.28</v>
      </c>
      <c r="K373" s="44">
        <v>46.08</v>
      </c>
      <c r="L373" s="45">
        <v>7378</v>
      </c>
      <c r="M373" s="44">
        <v>0</v>
      </c>
      <c r="N373" s="47">
        <f t="shared" si="5"/>
        <v>281960.91000000003</v>
      </c>
    </row>
    <row r="374" spans="1:14" x14ac:dyDescent="0.25">
      <c r="A374" s="39" t="s">
        <v>742</v>
      </c>
      <c r="B374" s="40" t="s">
        <v>743</v>
      </c>
      <c r="C374" s="44">
        <v>536805.89</v>
      </c>
      <c r="D374" s="44">
        <v>276726.39</v>
      </c>
      <c r="E374" s="44">
        <v>4836.1099999999997</v>
      </c>
      <c r="F374" s="44">
        <v>15872.06</v>
      </c>
      <c r="G374" s="44">
        <v>9878.99</v>
      </c>
      <c r="H374" s="44">
        <v>3746.99</v>
      </c>
      <c r="I374" s="44">
        <v>9559.81</v>
      </c>
      <c r="J374" s="44">
        <v>967.67</v>
      </c>
      <c r="K374" s="44">
        <v>138.26</v>
      </c>
      <c r="L374" s="45">
        <v>79994</v>
      </c>
      <c r="M374" s="44">
        <v>0</v>
      </c>
      <c r="N374" s="47">
        <f t="shared" si="5"/>
        <v>938526.17000000016</v>
      </c>
    </row>
    <row r="375" spans="1:14" x14ac:dyDescent="0.25">
      <c r="A375" s="39" t="s">
        <v>744</v>
      </c>
      <c r="B375" s="40" t="s">
        <v>745</v>
      </c>
      <c r="C375" s="44">
        <v>409041.18</v>
      </c>
      <c r="D375" s="44">
        <v>172639.41999999998</v>
      </c>
      <c r="E375" s="44">
        <v>4030.2300000000005</v>
      </c>
      <c r="F375" s="44">
        <v>12878.18</v>
      </c>
      <c r="G375" s="44">
        <v>12458.64</v>
      </c>
      <c r="H375" s="44">
        <v>2871.31</v>
      </c>
      <c r="I375" s="44">
        <v>9289.98</v>
      </c>
      <c r="J375" s="44">
        <v>696.8</v>
      </c>
      <c r="K375" s="44">
        <v>105.36</v>
      </c>
      <c r="L375" s="45">
        <v>0</v>
      </c>
      <c r="M375" s="44">
        <v>0</v>
      </c>
      <c r="N375" s="47">
        <f t="shared" si="5"/>
        <v>624011.10000000009</v>
      </c>
    </row>
    <row r="376" spans="1:14" x14ac:dyDescent="0.25">
      <c r="A376" s="39" t="s">
        <v>746</v>
      </c>
      <c r="B376" s="40" t="s">
        <v>747</v>
      </c>
      <c r="C376" s="44">
        <v>395808.46</v>
      </c>
      <c r="D376" s="44">
        <v>196530.72</v>
      </c>
      <c r="E376" s="44">
        <v>5046.6399999999994</v>
      </c>
      <c r="F376" s="44">
        <v>16046.17</v>
      </c>
      <c r="G376" s="44">
        <v>5489.59</v>
      </c>
      <c r="H376" s="44">
        <v>2420.0100000000002</v>
      </c>
      <c r="I376" s="44">
        <v>4898.01</v>
      </c>
      <c r="J376" s="44">
        <v>964.3</v>
      </c>
      <c r="K376" s="44">
        <v>65.56</v>
      </c>
      <c r="L376" s="45">
        <v>0</v>
      </c>
      <c r="M376" s="44">
        <v>0</v>
      </c>
      <c r="N376" s="47">
        <f t="shared" si="5"/>
        <v>627269.4600000002</v>
      </c>
    </row>
    <row r="377" spans="1:14" x14ac:dyDescent="0.25">
      <c r="A377" s="39" t="s">
        <v>748</v>
      </c>
      <c r="B377" s="40" t="s">
        <v>749</v>
      </c>
      <c r="C377" s="44">
        <v>232166.59</v>
      </c>
      <c r="D377" s="44">
        <v>94070.25</v>
      </c>
      <c r="E377" s="44">
        <v>2217.33</v>
      </c>
      <c r="F377" s="44">
        <v>6963.91</v>
      </c>
      <c r="G377" s="44">
        <v>5760.85</v>
      </c>
      <c r="H377" s="44">
        <v>1694.45</v>
      </c>
      <c r="I377" s="44">
        <v>5044.16</v>
      </c>
      <c r="J377" s="44">
        <v>364.48</v>
      </c>
      <c r="K377" s="44">
        <v>65.67</v>
      </c>
      <c r="L377" s="45">
        <v>0</v>
      </c>
      <c r="M377" s="44">
        <v>0</v>
      </c>
      <c r="N377" s="47">
        <f t="shared" si="5"/>
        <v>348347.68999999989</v>
      </c>
    </row>
    <row r="378" spans="1:14" x14ac:dyDescent="0.25">
      <c r="A378" s="39" t="s">
        <v>750</v>
      </c>
      <c r="B378" s="40" t="s">
        <v>751</v>
      </c>
      <c r="C378" s="44">
        <v>164605.07999999999</v>
      </c>
      <c r="D378" s="44">
        <v>65254.189999999995</v>
      </c>
      <c r="E378" s="44">
        <v>1661</v>
      </c>
      <c r="F378" s="44">
        <v>5505.54</v>
      </c>
      <c r="G378" s="44">
        <v>1735.15</v>
      </c>
      <c r="H378" s="44">
        <v>1077.8699999999999</v>
      </c>
      <c r="I378" s="44">
        <v>2140.56</v>
      </c>
      <c r="J378" s="44">
        <v>302.67</v>
      </c>
      <c r="K378" s="44">
        <v>35.58</v>
      </c>
      <c r="L378" s="45">
        <v>7202</v>
      </c>
      <c r="M378" s="44">
        <v>0</v>
      </c>
      <c r="N378" s="47">
        <f t="shared" si="5"/>
        <v>249519.63999999998</v>
      </c>
    </row>
    <row r="379" spans="1:14" x14ac:dyDescent="0.25">
      <c r="A379" s="39" t="s">
        <v>752</v>
      </c>
      <c r="B379" s="40" t="s">
        <v>753</v>
      </c>
      <c r="C379" s="44">
        <v>197595.06</v>
      </c>
      <c r="D379" s="44">
        <v>68894.45</v>
      </c>
      <c r="E379" s="44">
        <v>2201.56</v>
      </c>
      <c r="F379" s="44">
        <v>7042.0599999999995</v>
      </c>
      <c r="G379" s="44">
        <v>2638.37</v>
      </c>
      <c r="H379" s="44">
        <v>1297.1600000000001</v>
      </c>
      <c r="I379" s="44">
        <v>2753.11</v>
      </c>
      <c r="J379" s="44">
        <v>411.46</v>
      </c>
      <c r="K379" s="44">
        <v>41.9</v>
      </c>
      <c r="L379" s="45">
        <v>13283</v>
      </c>
      <c r="M379" s="44">
        <v>0</v>
      </c>
      <c r="N379" s="47">
        <f t="shared" si="5"/>
        <v>296158.13</v>
      </c>
    </row>
    <row r="380" spans="1:14" x14ac:dyDescent="0.25">
      <c r="A380" s="39" t="s">
        <v>754</v>
      </c>
      <c r="B380" s="40" t="s">
        <v>755</v>
      </c>
      <c r="C380" s="44">
        <v>192081.57</v>
      </c>
      <c r="D380" s="44">
        <v>65809.649999999994</v>
      </c>
      <c r="E380" s="44">
        <v>2473.7599999999998</v>
      </c>
      <c r="F380" s="44">
        <v>7899.33</v>
      </c>
      <c r="G380" s="44">
        <v>3581.53</v>
      </c>
      <c r="H380" s="44">
        <v>1150.92</v>
      </c>
      <c r="I380" s="44">
        <v>2642.76</v>
      </c>
      <c r="J380" s="44">
        <v>494.87</v>
      </c>
      <c r="K380" s="44">
        <v>29.61</v>
      </c>
      <c r="L380" s="45">
        <v>12428</v>
      </c>
      <c r="M380" s="44">
        <v>0</v>
      </c>
      <c r="N380" s="47">
        <f t="shared" si="5"/>
        <v>288592</v>
      </c>
    </row>
    <row r="381" spans="1:14" x14ac:dyDescent="0.25">
      <c r="A381" s="39" t="s">
        <v>756</v>
      </c>
      <c r="B381" s="40" t="s">
        <v>757</v>
      </c>
      <c r="C381" s="44">
        <v>89842.439999999988</v>
      </c>
      <c r="D381" s="44">
        <v>37086.6</v>
      </c>
      <c r="E381" s="44">
        <v>1359.98</v>
      </c>
      <c r="F381" s="44">
        <v>4283.2700000000004</v>
      </c>
      <c r="G381" s="44">
        <v>1079.33</v>
      </c>
      <c r="H381" s="44">
        <v>489.71</v>
      </c>
      <c r="I381" s="44">
        <v>794.09</v>
      </c>
      <c r="J381" s="44">
        <v>280.52999999999997</v>
      </c>
      <c r="K381" s="44">
        <v>8.68</v>
      </c>
      <c r="L381" s="45">
        <v>0</v>
      </c>
      <c r="M381" s="44">
        <v>0</v>
      </c>
      <c r="N381" s="47">
        <f t="shared" si="5"/>
        <v>135224.62999999995</v>
      </c>
    </row>
    <row r="382" spans="1:14" x14ac:dyDescent="0.25">
      <c r="A382" s="39" t="s">
        <v>758</v>
      </c>
      <c r="B382" s="40" t="s">
        <v>759</v>
      </c>
      <c r="C382" s="44">
        <v>174418.51</v>
      </c>
      <c r="D382" s="44">
        <v>41638.800000000003</v>
      </c>
      <c r="E382" s="44">
        <v>2003.01</v>
      </c>
      <c r="F382" s="44">
        <v>6335.3</v>
      </c>
      <c r="G382" s="44">
        <v>4496.96</v>
      </c>
      <c r="H382" s="44">
        <v>1149.57</v>
      </c>
      <c r="I382" s="44">
        <v>3305.78</v>
      </c>
      <c r="J382" s="44">
        <v>369.92</v>
      </c>
      <c r="K382" s="44">
        <v>37.07</v>
      </c>
      <c r="L382" s="45">
        <v>0</v>
      </c>
      <c r="M382" s="44">
        <v>0</v>
      </c>
      <c r="N382" s="47">
        <f t="shared" si="5"/>
        <v>233754.92</v>
      </c>
    </row>
    <row r="383" spans="1:14" x14ac:dyDescent="0.25">
      <c r="A383" s="39" t="s">
        <v>760</v>
      </c>
      <c r="B383" s="40" t="s">
        <v>761</v>
      </c>
      <c r="C383" s="44">
        <v>1460748.48</v>
      </c>
      <c r="D383" s="44">
        <v>495234.58</v>
      </c>
      <c r="E383" s="44">
        <v>9822.92</v>
      </c>
      <c r="F383" s="44">
        <v>32333.91</v>
      </c>
      <c r="G383" s="44">
        <v>33915.56</v>
      </c>
      <c r="H383" s="44">
        <v>11509.68</v>
      </c>
      <c r="I383" s="44">
        <v>34741.589999999997</v>
      </c>
      <c r="J383" s="44">
        <v>1237.72</v>
      </c>
      <c r="K383" s="44">
        <v>507.01</v>
      </c>
      <c r="L383" s="45">
        <v>0</v>
      </c>
      <c r="M383" s="44">
        <v>0</v>
      </c>
      <c r="N383" s="47">
        <f t="shared" si="5"/>
        <v>2080051.45</v>
      </c>
    </row>
    <row r="384" spans="1:14" x14ac:dyDescent="0.25">
      <c r="A384" s="39" t="s">
        <v>762</v>
      </c>
      <c r="B384" s="40" t="s">
        <v>763</v>
      </c>
      <c r="C384" s="44">
        <v>88373.36</v>
      </c>
      <c r="D384" s="44">
        <v>40430.67</v>
      </c>
      <c r="E384" s="44">
        <v>1169.72</v>
      </c>
      <c r="F384" s="44">
        <v>3695.7400000000002</v>
      </c>
      <c r="G384" s="44">
        <v>969.27</v>
      </c>
      <c r="H384" s="44">
        <v>532.03</v>
      </c>
      <c r="I384" s="44">
        <v>948.55</v>
      </c>
      <c r="J384" s="44">
        <v>231.08</v>
      </c>
      <c r="K384" s="44">
        <v>13.71</v>
      </c>
      <c r="L384" s="45">
        <v>0</v>
      </c>
      <c r="M384" s="44">
        <v>0</v>
      </c>
      <c r="N384" s="47">
        <f t="shared" si="5"/>
        <v>136364.12999999995</v>
      </c>
    </row>
    <row r="385" spans="1:14" x14ac:dyDescent="0.25">
      <c r="A385" s="39" t="s">
        <v>764</v>
      </c>
      <c r="B385" s="40" t="s">
        <v>765</v>
      </c>
      <c r="C385" s="44">
        <v>873998.08000000007</v>
      </c>
      <c r="D385" s="44">
        <v>388856.88</v>
      </c>
      <c r="E385" s="44">
        <v>8115.9099999999989</v>
      </c>
      <c r="F385" s="44">
        <v>26202.44</v>
      </c>
      <c r="G385" s="44">
        <v>29355.919999999998</v>
      </c>
      <c r="H385" s="44">
        <v>6213.66</v>
      </c>
      <c r="I385" s="44">
        <v>21415.66</v>
      </c>
      <c r="J385" s="44">
        <v>1376.13</v>
      </c>
      <c r="K385" s="44">
        <v>234.33</v>
      </c>
      <c r="L385" s="45">
        <v>0</v>
      </c>
      <c r="M385" s="44">
        <v>0</v>
      </c>
      <c r="N385" s="47">
        <f t="shared" si="5"/>
        <v>1355769.0099999995</v>
      </c>
    </row>
    <row r="386" spans="1:14" x14ac:dyDescent="0.25">
      <c r="A386" s="39" t="s">
        <v>766</v>
      </c>
      <c r="B386" s="40" t="s">
        <v>767</v>
      </c>
      <c r="C386" s="44">
        <v>322422.24</v>
      </c>
      <c r="D386" s="44">
        <v>107395.3</v>
      </c>
      <c r="E386" s="44">
        <v>3115.9900000000002</v>
      </c>
      <c r="F386" s="44">
        <v>10011.790000000001</v>
      </c>
      <c r="G386" s="44">
        <v>9898.24</v>
      </c>
      <c r="H386" s="44">
        <v>2264.25</v>
      </c>
      <c r="I386" s="44">
        <v>7459.41</v>
      </c>
      <c r="J386" s="44">
        <v>542.48</v>
      </c>
      <c r="K386" s="44">
        <v>83.42</v>
      </c>
      <c r="L386" s="45">
        <v>0</v>
      </c>
      <c r="M386" s="44">
        <v>0</v>
      </c>
      <c r="N386" s="47">
        <f t="shared" si="5"/>
        <v>463193.11999999988</v>
      </c>
    </row>
    <row r="387" spans="1:14" x14ac:dyDescent="0.25">
      <c r="A387" s="39" t="s">
        <v>768</v>
      </c>
      <c r="B387" s="40" t="s">
        <v>769</v>
      </c>
      <c r="C387" s="44">
        <v>305787.78000000003</v>
      </c>
      <c r="D387" s="44">
        <v>111290.23000000001</v>
      </c>
      <c r="E387" s="44">
        <v>3033.61</v>
      </c>
      <c r="F387" s="44">
        <v>9620.73</v>
      </c>
      <c r="G387" s="44">
        <v>7862.21</v>
      </c>
      <c r="H387" s="44">
        <v>2164.08</v>
      </c>
      <c r="I387" s="44">
        <v>6467.09</v>
      </c>
      <c r="J387" s="44">
        <v>517.62</v>
      </c>
      <c r="K387" s="44">
        <v>80.2</v>
      </c>
      <c r="L387" s="45">
        <v>11933</v>
      </c>
      <c r="M387" s="44">
        <v>0</v>
      </c>
      <c r="N387" s="47">
        <f t="shared" si="5"/>
        <v>458756.55000000005</v>
      </c>
    </row>
    <row r="388" spans="1:14" x14ac:dyDescent="0.25">
      <c r="A388" s="39" t="s">
        <v>770</v>
      </c>
      <c r="B388" s="40" t="s">
        <v>771</v>
      </c>
      <c r="C388" s="44">
        <v>231429.63</v>
      </c>
      <c r="D388" s="44">
        <v>134762.76999999999</v>
      </c>
      <c r="E388" s="44">
        <v>2270.94</v>
      </c>
      <c r="F388" s="44">
        <v>7152.34</v>
      </c>
      <c r="G388" s="44">
        <v>5893.23</v>
      </c>
      <c r="H388" s="44">
        <v>1663.18</v>
      </c>
      <c r="I388" s="44">
        <v>4994.59</v>
      </c>
      <c r="J388" s="44">
        <v>377.06</v>
      </c>
      <c r="K388" s="44">
        <v>63</v>
      </c>
      <c r="L388" s="45">
        <v>0</v>
      </c>
      <c r="M388" s="44">
        <v>0</v>
      </c>
      <c r="N388" s="47">
        <f t="shared" si="5"/>
        <v>388606.74000000005</v>
      </c>
    </row>
    <row r="389" spans="1:14" x14ac:dyDescent="0.25">
      <c r="A389" s="39" t="s">
        <v>772</v>
      </c>
      <c r="B389" s="40" t="s">
        <v>773</v>
      </c>
      <c r="C389" s="44">
        <v>276748.71999999997</v>
      </c>
      <c r="D389" s="44">
        <v>235142.67</v>
      </c>
      <c r="E389" s="44">
        <v>2569.9700000000003</v>
      </c>
      <c r="F389" s="44">
        <v>8307.9600000000009</v>
      </c>
      <c r="G389" s="44">
        <v>7708.22</v>
      </c>
      <c r="H389" s="44">
        <v>1966.09</v>
      </c>
      <c r="I389" s="44">
        <v>6215.93</v>
      </c>
      <c r="J389" s="44">
        <v>429.01</v>
      </c>
      <c r="K389" s="44">
        <v>74.11</v>
      </c>
      <c r="L389" s="45">
        <v>18757</v>
      </c>
      <c r="M389" s="44">
        <v>0</v>
      </c>
      <c r="N389" s="47">
        <f t="shared" si="5"/>
        <v>557919.68000000005</v>
      </c>
    </row>
    <row r="390" spans="1:14" x14ac:dyDescent="0.25">
      <c r="A390" s="39" t="s">
        <v>774</v>
      </c>
      <c r="B390" s="40" t="s">
        <v>775</v>
      </c>
      <c r="C390" s="44">
        <v>157706.44</v>
      </c>
      <c r="D390" s="44">
        <v>82368.459999999992</v>
      </c>
      <c r="E390" s="44">
        <v>1967.8400000000001</v>
      </c>
      <c r="F390" s="44">
        <v>6255.84</v>
      </c>
      <c r="G390" s="44">
        <v>3134.44</v>
      </c>
      <c r="H390" s="44">
        <v>977.52</v>
      </c>
      <c r="I390" s="44">
        <v>2406.94</v>
      </c>
      <c r="J390" s="44">
        <v>378.6</v>
      </c>
      <c r="K390" s="44">
        <v>27.44</v>
      </c>
      <c r="L390" s="45">
        <v>0</v>
      </c>
      <c r="M390" s="44">
        <v>0</v>
      </c>
      <c r="N390" s="47">
        <f t="shared" si="5"/>
        <v>255223.52</v>
      </c>
    </row>
    <row r="391" spans="1:14" x14ac:dyDescent="0.25">
      <c r="A391" s="39" t="s">
        <v>776</v>
      </c>
      <c r="B391" s="40" t="s">
        <v>777</v>
      </c>
      <c r="C391" s="44">
        <v>108443.73999999999</v>
      </c>
      <c r="D391" s="44">
        <v>38307.82</v>
      </c>
      <c r="E391" s="44">
        <v>1399.8200000000002</v>
      </c>
      <c r="F391" s="44">
        <v>4399.91</v>
      </c>
      <c r="G391" s="44">
        <v>1571.97</v>
      </c>
      <c r="H391" s="44">
        <v>655.19000000000005</v>
      </c>
      <c r="I391" s="44">
        <v>1334.54</v>
      </c>
      <c r="J391" s="44">
        <v>338.84</v>
      </c>
      <c r="K391" s="44">
        <v>16.95</v>
      </c>
      <c r="L391" s="45">
        <v>0</v>
      </c>
      <c r="M391" s="44">
        <v>0</v>
      </c>
      <c r="N391" s="47">
        <f t="shared" si="5"/>
        <v>156468.78000000003</v>
      </c>
    </row>
    <row r="392" spans="1:14" x14ac:dyDescent="0.25">
      <c r="A392" s="39" t="s">
        <v>778</v>
      </c>
      <c r="B392" s="40" t="s">
        <v>779</v>
      </c>
      <c r="C392" s="44">
        <v>400442.48000000004</v>
      </c>
      <c r="D392" s="44">
        <v>60591</v>
      </c>
      <c r="E392" s="44">
        <v>3945.3700000000003</v>
      </c>
      <c r="F392" s="44">
        <v>12592.92</v>
      </c>
      <c r="G392" s="44">
        <v>12832.54</v>
      </c>
      <c r="H392" s="44">
        <v>2815.22</v>
      </c>
      <c r="I392" s="44">
        <v>9455.7199999999993</v>
      </c>
      <c r="J392" s="44">
        <v>682.8</v>
      </c>
      <c r="K392" s="44">
        <v>103.5</v>
      </c>
      <c r="L392" s="45">
        <v>0</v>
      </c>
      <c r="M392" s="44">
        <v>0</v>
      </c>
      <c r="N392" s="47">
        <f t="shared" si="5"/>
        <v>503461.54999999993</v>
      </c>
    </row>
    <row r="393" spans="1:14" x14ac:dyDescent="0.25">
      <c r="A393" s="39" t="s">
        <v>780</v>
      </c>
      <c r="B393" s="40" t="s">
        <v>781</v>
      </c>
      <c r="C393" s="44">
        <v>10081427.4</v>
      </c>
      <c r="D393" s="44">
        <v>1712050.1300000001</v>
      </c>
      <c r="E393" s="44">
        <v>70892.659999999989</v>
      </c>
      <c r="F393" s="44">
        <v>240001.45</v>
      </c>
      <c r="G393" s="44">
        <v>260299.38</v>
      </c>
      <c r="H393" s="44">
        <v>75590.97</v>
      </c>
      <c r="I393" s="44">
        <v>236467.31</v>
      </c>
      <c r="J393" s="44">
        <v>11941.72</v>
      </c>
      <c r="K393" s="44">
        <v>3147.8</v>
      </c>
      <c r="L393" s="45">
        <v>0</v>
      </c>
      <c r="M393" s="44">
        <v>0</v>
      </c>
      <c r="N393" s="47">
        <f t="shared" ref="N393:N456" si="6">SUM(C393:M393)</f>
        <v>12691818.820000004</v>
      </c>
    </row>
    <row r="394" spans="1:14" x14ac:dyDescent="0.25">
      <c r="A394" s="39" t="s">
        <v>782</v>
      </c>
      <c r="B394" s="40" t="s">
        <v>783</v>
      </c>
      <c r="C394" s="44">
        <v>1886757.53</v>
      </c>
      <c r="D394" s="44">
        <v>463431.42000000004</v>
      </c>
      <c r="E394" s="44">
        <v>16005.249999999998</v>
      </c>
      <c r="F394" s="44">
        <v>54586.270000000004</v>
      </c>
      <c r="G394" s="44">
        <v>52244.66</v>
      </c>
      <c r="H394" s="44">
        <v>12975.71</v>
      </c>
      <c r="I394" s="44">
        <v>40146.89</v>
      </c>
      <c r="J394" s="44">
        <v>2813.18</v>
      </c>
      <c r="K394" s="44">
        <v>476.04</v>
      </c>
      <c r="L394" s="45">
        <v>0</v>
      </c>
      <c r="M394" s="44">
        <v>0</v>
      </c>
      <c r="N394" s="47">
        <f t="shared" si="6"/>
        <v>2529436.9500000007</v>
      </c>
    </row>
    <row r="395" spans="1:14" x14ac:dyDescent="0.25">
      <c r="A395" s="39" t="s">
        <v>784</v>
      </c>
      <c r="B395" s="40" t="s">
        <v>785</v>
      </c>
      <c r="C395" s="44">
        <v>288314.57</v>
      </c>
      <c r="D395" s="44">
        <v>159754.96</v>
      </c>
      <c r="E395" s="44">
        <v>2776.87</v>
      </c>
      <c r="F395" s="44">
        <v>9076.3000000000011</v>
      </c>
      <c r="G395" s="44">
        <v>7602.25</v>
      </c>
      <c r="H395" s="44">
        <v>1976.16</v>
      </c>
      <c r="I395" s="44">
        <v>6018.78</v>
      </c>
      <c r="J395" s="44">
        <v>499.04</v>
      </c>
      <c r="K395" s="44">
        <v>70.489999999999995</v>
      </c>
      <c r="L395" s="45">
        <v>0</v>
      </c>
      <c r="M395" s="44">
        <v>0</v>
      </c>
      <c r="N395" s="47">
        <f t="shared" si="6"/>
        <v>476089.42</v>
      </c>
    </row>
    <row r="396" spans="1:14" x14ac:dyDescent="0.25">
      <c r="A396" s="39" t="s">
        <v>786</v>
      </c>
      <c r="B396" s="40" t="s">
        <v>787</v>
      </c>
      <c r="C396" s="44">
        <v>272206</v>
      </c>
      <c r="D396" s="44">
        <v>179790.48</v>
      </c>
      <c r="E396" s="44">
        <v>3003.96</v>
      </c>
      <c r="F396" s="44">
        <v>9550.02</v>
      </c>
      <c r="G396" s="44">
        <v>7594.52</v>
      </c>
      <c r="H396" s="44">
        <v>1817.22</v>
      </c>
      <c r="I396" s="44">
        <v>5535.27</v>
      </c>
      <c r="J396" s="44">
        <v>547.54</v>
      </c>
      <c r="K396" s="44">
        <v>60.51</v>
      </c>
      <c r="L396" s="45">
        <v>10300</v>
      </c>
      <c r="M396" s="44">
        <v>0</v>
      </c>
      <c r="N396" s="47">
        <f t="shared" si="6"/>
        <v>490405.52</v>
      </c>
    </row>
    <row r="397" spans="1:14" x14ac:dyDescent="0.25">
      <c r="A397" s="39" t="s">
        <v>788</v>
      </c>
      <c r="B397" s="40" t="s">
        <v>789</v>
      </c>
      <c r="C397" s="44">
        <v>176659.39</v>
      </c>
      <c r="D397" s="44">
        <v>84219.489999999991</v>
      </c>
      <c r="E397" s="44">
        <v>2493.63</v>
      </c>
      <c r="F397" s="44">
        <v>7832.92</v>
      </c>
      <c r="G397" s="44">
        <v>2434.4899999999998</v>
      </c>
      <c r="H397" s="44">
        <v>1027.8</v>
      </c>
      <c r="I397" s="44">
        <v>1943.78</v>
      </c>
      <c r="J397" s="44">
        <v>502.27</v>
      </c>
      <c r="K397" s="44">
        <v>23.5</v>
      </c>
      <c r="L397" s="45">
        <v>0</v>
      </c>
      <c r="M397" s="44">
        <v>0</v>
      </c>
      <c r="N397" s="47">
        <f t="shared" si="6"/>
        <v>277137.27</v>
      </c>
    </row>
    <row r="398" spans="1:14" x14ac:dyDescent="0.25">
      <c r="A398" s="39" t="s">
        <v>790</v>
      </c>
      <c r="B398" s="40" t="s">
        <v>791</v>
      </c>
      <c r="C398" s="44">
        <v>6740134.5700000003</v>
      </c>
      <c r="D398" s="44">
        <v>1599731.78</v>
      </c>
      <c r="E398" s="44">
        <v>47538.460000000006</v>
      </c>
      <c r="F398" s="44">
        <v>145167.12</v>
      </c>
      <c r="G398" s="44">
        <v>128970.45</v>
      </c>
      <c r="H398" s="44">
        <v>55864.19</v>
      </c>
      <c r="I398" s="44">
        <v>157136.39000000001</v>
      </c>
      <c r="J398" s="44">
        <v>6051.66</v>
      </c>
      <c r="K398" s="44">
        <v>2561.4899999999998</v>
      </c>
      <c r="L398" s="45">
        <v>0</v>
      </c>
      <c r="M398" s="44">
        <v>0</v>
      </c>
      <c r="N398" s="47">
        <f t="shared" si="6"/>
        <v>8883156.1099999994</v>
      </c>
    </row>
    <row r="399" spans="1:14" x14ac:dyDescent="0.25">
      <c r="A399" s="39" t="s">
        <v>792</v>
      </c>
      <c r="B399" s="40" t="s">
        <v>793</v>
      </c>
      <c r="C399" s="44">
        <v>330161.91000000003</v>
      </c>
      <c r="D399" s="44">
        <v>135094.49</v>
      </c>
      <c r="E399" s="44">
        <v>3535.3</v>
      </c>
      <c r="F399" s="44">
        <v>11270.44</v>
      </c>
      <c r="G399" s="44">
        <v>9312.2199999999993</v>
      </c>
      <c r="H399" s="44">
        <v>2229.4499999999998</v>
      </c>
      <c r="I399" s="44">
        <v>6782</v>
      </c>
      <c r="J399" s="44">
        <v>642.23</v>
      </c>
      <c r="K399" s="44">
        <v>76.05</v>
      </c>
      <c r="L399" s="45">
        <v>6076</v>
      </c>
      <c r="M399" s="44">
        <v>0</v>
      </c>
      <c r="N399" s="47">
        <f t="shared" si="6"/>
        <v>505180.08999999997</v>
      </c>
    </row>
    <row r="400" spans="1:14" x14ac:dyDescent="0.25">
      <c r="A400" s="39" t="s">
        <v>794</v>
      </c>
      <c r="B400" s="40" t="s">
        <v>795</v>
      </c>
      <c r="C400" s="44">
        <v>599674.57000000007</v>
      </c>
      <c r="D400" s="44">
        <v>351691.97000000003</v>
      </c>
      <c r="E400" s="44">
        <v>5818.59</v>
      </c>
      <c r="F400" s="44">
        <v>18701.25</v>
      </c>
      <c r="G400" s="44">
        <v>18402.099999999999</v>
      </c>
      <c r="H400" s="44">
        <v>4196.88</v>
      </c>
      <c r="I400" s="44">
        <v>13602.1</v>
      </c>
      <c r="J400" s="44">
        <v>1032.1600000000001</v>
      </c>
      <c r="K400" s="44">
        <v>153.77000000000001</v>
      </c>
      <c r="L400" s="45">
        <v>83238</v>
      </c>
      <c r="M400" s="44">
        <v>0</v>
      </c>
      <c r="N400" s="47">
        <f t="shared" si="6"/>
        <v>1096511.3900000001</v>
      </c>
    </row>
    <row r="401" spans="1:14" x14ac:dyDescent="0.25">
      <c r="A401" s="39" t="s">
        <v>796</v>
      </c>
      <c r="B401" s="40" t="s">
        <v>797</v>
      </c>
      <c r="C401" s="44">
        <v>394539.62</v>
      </c>
      <c r="D401" s="44">
        <v>159858.41</v>
      </c>
      <c r="E401" s="44">
        <v>3759.47</v>
      </c>
      <c r="F401" s="44">
        <v>12059.32</v>
      </c>
      <c r="G401" s="44">
        <v>11107.37</v>
      </c>
      <c r="H401" s="44">
        <v>2798.89</v>
      </c>
      <c r="I401" s="44">
        <v>8808.4599999999991</v>
      </c>
      <c r="J401" s="44">
        <v>633.82000000000005</v>
      </c>
      <c r="K401" s="44">
        <v>104.82</v>
      </c>
      <c r="L401" s="45">
        <v>39472</v>
      </c>
      <c r="M401" s="44">
        <v>0</v>
      </c>
      <c r="N401" s="47">
        <f t="shared" si="6"/>
        <v>633142.17999999982</v>
      </c>
    </row>
    <row r="402" spans="1:14" x14ac:dyDescent="0.25">
      <c r="A402" s="39" t="s">
        <v>798</v>
      </c>
      <c r="B402" s="40" t="s">
        <v>799</v>
      </c>
      <c r="C402" s="44">
        <v>255466.91</v>
      </c>
      <c r="D402" s="44">
        <v>38963.599999999999</v>
      </c>
      <c r="E402" s="44">
        <v>2562.62</v>
      </c>
      <c r="F402" s="44">
        <v>8144.36</v>
      </c>
      <c r="G402" s="44">
        <v>7463.61</v>
      </c>
      <c r="H402" s="44">
        <v>1788.66</v>
      </c>
      <c r="I402" s="44">
        <v>5701.96</v>
      </c>
      <c r="J402" s="44">
        <v>458.52</v>
      </c>
      <c r="K402" s="44">
        <v>65.13</v>
      </c>
      <c r="L402" s="45">
        <v>0</v>
      </c>
      <c r="M402" s="44">
        <v>0</v>
      </c>
      <c r="N402" s="47">
        <f t="shared" si="6"/>
        <v>320615.37</v>
      </c>
    </row>
    <row r="403" spans="1:14" x14ac:dyDescent="0.25">
      <c r="A403" s="39" t="s">
        <v>800</v>
      </c>
      <c r="B403" s="40" t="s">
        <v>801</v>
      </c>
      <c r="C403" s="44">
        <v>210043.58000000002</v>
      </c>
      <c r="D403" s="44">
        <v>58208.4</v>
      </c>
      <c r="E403" s="44">
        <v>2663.5899999999997</v>
      </c>
      <c r="F403" s="44">
        <v>8460.48</v>
      </c>
      <c r="G403" s="44">
        <v>4506.1400000000003</v>
      </c>
      <c r="H403" s="44">
        <v>1287.6400000000001</v>
      </c>
      <c r="I403" s="44">
        <v>3209.84</v>
      </c>
      <c r="J403" s="44">
        <v>525.33000000000004</v>
      </c>
      <c r="K403" s="44">
        <v>35.090000000000003</v>
      </c>
      <c r="L403" s="45">
        <v>0</v>
      </c>
      <c r="M403" s="44">
        <v>0</v>
      </c>
      <c r="N403" s="47">
        <f t="shared" si="6"/>
        <v>288940.09000000014</v>
      </c>
    </row>
    <row r="404" spans="1:14" x14ac:dyDescent="0.25">
      <c r="A404" s="39" t="s">
        <v>802</v>
      </c>
      <c r="B404" s="40" t="s">
        <v>803</v>
      </c>
      <c r="C404" s="44">
        <v>326132.67</v>
      </c>
      <c r="D404" s="44">
        <v>133674.44</v>
      </c>
      <c r="E404" s="44">
        <v>3558.72</v>
      </c>
      <c r="F404" s="44">
        <v>11305.08</v>
      </c>
      <c r="G404" s="44">
        <v>9085.7900000000009</v>
      </c>
      <c r="H404" s="44">
        <v>2191.73</v>
      </c>
      <c r="I404" s="44">
        <v>6566.88</v>
      </c>
      <c r="J404" s="44">
        <v>652.75</v>
      </c>
      <c r="K404" s="44">
        <v>73.900000000000006</v>
      </c>
      <c r="L404" s="45">
        <v>0</v>
      </c>
      <c r="M404" s="44">
        <v>0</v>
      </c>
      <c r="N404" s="47">
        <f t="shared" si="6"/>
        <v>493241.95999999996</v>
      </c>
    </row>
    <row r="405" spans="1:14" x14ac:dyDescent="0.25">
      <c r="A405" s="39" t="s">
        <v>804</v>
      </c>
      <c r="B405" s="40" t="s">
        <v>805</v>
      </c>
      <c r="C405" s="44">
        <v>5597288.1799999997</v>
      </c>
      <c r="D405" s="44">
        <v>1966411.6600000001</v>
      </c>
      <c r="E405" s="44">
        <v>39483.68</v>
      </c>
      <c r="F405" s="44">
        <v>127983.25</v>
      </c>
      <c r="G405" s="44">
        <v>105180.83</v>
      </c>
      <c r="H405" s="44">
        <v>43956.01</v>
      </c>
      <c r="I405" s="44">
        <v>120365.43</v>
      </c>
      <c r="J405" s="44">
        <v>5488.42</v>
      </c>
      <c r="K405" s="44">
        <v>1917.69</v>
      </c>
      <c r="L405" s="45">
        <v>301681</v>
      </c>
      <c r="M405" s="44">
        <v>0</v>
      </c>
      <c r="N405" s="47">
        <f t="shared" si="6"/>
        <v>8309756.1499999994</v>
      </c>
    </row>
    <row r="406" spans="1:14" x14ac:dyDescent="0.25">
      <c r="A406" s="39" t="s">
        <v>806</v>
      </c>
      <c r="B406" s="40" t="s">
        <v>807</v>
      </c>
      <c r="C406" s="44">
        <v>506320.97</v>
      </c>
      <c r="D406" s="44">
        <v>202491.55</v>
      </c>
      <c r="E406" s="44">
        <v>4666.1799999999994</v>
      </c>
      <c r="F406" s="44">
        <v>15347.96</v>
      </c>
      <c r="G406" s="44">
        <v>12913.94</v>
      </c>
      <c r="H406" s="44">
        <v>3520.46</v>
      </c>
      <c r="I406" s="44">
        <v>10552.85</v>
      </c>
      <c r="J406" s="44">
        <v>803.58</v>
      </c>
      <c r="K406" s="44">
        <v>129.18</v>
      </c>
      <c r="L406" s="45">
        <v>0</v>
      </c>
      <c r="M406" s="44">
        <v>0</v>
      </c>
      <c r="N406" s="47">
        <f t="shared" si="6"/>
        <v>756746.66999999993</v>
      </c>
    </row>
    <row r="407" spans="1:14" x14ac:dyDescent="0.25">
      <c r="A407" s="39" t="s">
        <v>808</v>
      </c>
      <c r="B407" s="40" t="s">
        <v>809</v>
      </c>
      <c r="C407" s="44">
        <v>4145421.39</v>
      </c>
      <c r="D407" s="44">
        <v>1295322.1499999999</v>
      </c>
      <c r="E407" s="44">
        <v>26343.84</v>
      </c>
      <c r="F407" s="44">
        <v>84762.22</v>
      </c>
      <c r="G407" s="44">
        <v>109150.19</v>
      </c>
      <c r="H407" s="44">
        <v>33927.019999999997</v>
      </c>
      <c r="I407" s="44">
        <v>108124.63</v>
      </c>
      <c r="J407" s="44">
        <v>2635.32</v>
      </c>
      <c r="K407" s="44">
        <v>1553.85</v>
      </c>
      <c r="L407" s="45">
        <v>121175</v>
      </c>
      <c r="M407" s="44">
        <v>0</v>
      </c>
      <c r="N407" s="47">
        <f t="shared" si="6"/>
        <v>5928415.6099999994</v>
      </c>
    </row>
    <row r="408" spans="1:14" x14ac:dyDescent="0.25">
      <c r="A408" s="39" t="s">
        <v>810</v>
      </c>
      <c r="B408" s="40" t="s">
        <v>811</v>
      </c>
      <c r="C408" s="44">
        <v>251382.89</v>
      </c>
      <c r="D408" s="44">
        <v>93488.41</v>
      </c>
      <c r="E408" s="44">
        <v>2429.25</v>
      </c>
      <c r="F408" s="44">
        <v>8314.73</v>
      </c>
      <c r="G408" s="44">
        <v>4525.07</v>
      </c>
      <c r="H408" s="44">
        <v>1603.69</v>
      </c>
      <c r="I408" s="44">
        <v>3941.81</v>
      </c>
      <c r="J408" s="44">
        <v>437.65</v>
      </c>
      <c r="K408" s="44">
        <v>51.34</v>
      </c>
      <c r="L408" s="45">
        <v>0</v>
      </c>
      <c r="M408" s="44">
        <v>0</v>
      </c>
      <c r="N408" s="47">
        <f t="shared" si="6"/>
        <v>366174.84000000008</v>
      </c>
    </row>
    <row r="409" spans="1:14" x14ac:dyDescent="0.25">
      <c r="A409" s="39" t="s">
        <v>812</v>
      </c>
      <c r="B409" s="40" t="s">
        <v>813</v>
      </c>
      <c r="C409" s="44">
        <v>5570668.9699999997</v>
      </c>
      <c r="D409" s="44">
        <v>1175491.5799999998</v>
      </c>
      <c r="E409" s="44">
        <v>32209.490000000005</v>
      </c>
      <c r="F409" s="44">
        <v>99215.19</v>
      </c>
      <c r="G409" s="44">
        <v>71211.61</v>
      </c>
      <c r="H409" s="44">
        <v>48035.18</v>
      </c>
      <c r="I409" s="44">
        <v>121022.39999999999</v>
      </c>
      <c r="J409" s="44">
        <v>2723.29</v>
      </c>
      <c r="K409" s="44">
        <v>2309.9899999999998</v>
      </c>
      <c r="L409" s="45">
        <v>1077606</v>
      </c>
      <c r="M409" s="44">
        <v>0</v>
      </c>
      <c r="N409" s="47">
        <f t="shared" si="6"/>
        <v>8200493.7000000011</v>
      </c>
    </row>
    <row r="410" spans="1:14" x14ac:dyDescent="0.25">
      <c r="A410" s="39" t="s">
        <v>814</v>
      </c>
      <c r="B410" s="40" t="s">
        <v>815</v>
      </c>
      <c r="C410" s="44">
        <v>134454.26</v>
      </c>
      <c r="D410" s="44">
        <v>40671.199999999997</v>
      </c>
      <c r="E410" s="44">
        <v>1706.04</v>
      </c>
      <c r="F410" s="44">
        <v>5402.3</v>
      </c>
      <c r="G410" s="44">
        <v>2847.01</v>
      </c>
      <c r="H410" s="44">
        <v>830.29</v>
      </c>
      <c r="I410" s="44">
        <v>2102.46</v>
      </c>
      <c r="J410" s="44">
        <v>331.63</v>
      </c>
      <c r="K410" s="44">
        <v>22.98</v>
      </c>
      <c r="L410" s="45">
        <v>0</v>
      </c>
      <c r="M410" s="44">
        <v>0</v>
      </c>
      <c r="N410" s="47">
        <f t="shared" si="6"/>
        <v>188368.17000000004</v>
      </c>
    </row>
    <row r="411" spans="1:14" x14ac:dyDescent="0.25">
      <c r="A411" s="39" t="s">
        <v>816</v>
      </c>
      <c r="B411" s="40" t="s">
        <v>817</v>
      </c>
      <c r="C411" s="44">
        <v>558158.76</v>
      </c>
      <c r="D411" s="44">
        <v>192928.19999999998</v>
      </c>
      <c r="E411" s="44">
        <v>3878.93</v>
      </c>
      <c r="F411" s="44">
        <v>12356.18</v>
      </c>
      <c r="G411" s="44">
        <v>9750.59</v>
      </c>
      <c r="H411" s="44">
        <v>4490.09</v>
      </c>
      <c r="I411" s="44">
        <v>12105.42</v>
      </c>
      <c r="J411" s="44">
        <v>463.57</v>
      </c>
      <c r="K411" s="44">
        <v>201.03</v>
      </c>
      <c r="L411" s="45">
        <v>18251</v>
      </c>
      <c r="M411" s="44">
        <v>0</v>
      </c>
      <c r="N411" s="47">
        <f t="shared" si="6"/>
        <v>812583.77</v>
      </c>
    </row>
    <row r="412" spans="1:14" x14ac:dyDescent="0.25">
      <c r="A412" s="39" t="s">
        <v>818</v>
      </c>
      <c r="B412" s="40" t="s">
        <v>819</v>
      </c>
      <c r="C412" s="44">
        <v>173298.31</v>
      </c>
      <c r="D412" s="44">
        <v>75805.72</v>
      </c>
      <c r="E412" s="44">
        <v>1773.55</v>
      </c>
      <c r="F412" s="44">
        <v>5683.7800000000007</v>
      </c>
      <c r="G412" s="44">
        <v>1983.79</v>
      </c>
      <c r="H412" s="44">
        <v>1188.43</v>
      </c>
      <c r="I412" s="44">
        <v>2500.9</v>
      </c>
      <c r="J412" s="44">
        <v>313.69</v>
      </c>
      <c r="K412" s="44">
        <v>41.93</v>
      </c>
      <c r="L412" s="45">
        <v>10863</v>
      </c>
      <c r="M412" s="44">
        <v>0</v>
      </c>
      <c r="N412" s="47">
        <f t="shared" si="6"/>
        <v>273453.09999999998</v>
      </c>
    </row>
    <row r="413" spans="1:14" x14ac:dyDescent="0.25">
      <c r="A413" s="39" t="s">
        <v>820</v>
      </c>
      <c r="B413" s="40" t="s">
        <v>821</v>
      </c>
      <c r="C413" s="44">
        <v>364924.77</v>
      </c>
      <c r="D413" s="44">
        <v>111109.79</v>
      </c>
      <c r="E413" s="44">
        <v>2968.27</v>
      </c>
      <c r="F413" s="44">
        <v>9597.7799999999988</v>
      </c>
      <c r="G413" s="44">
        <v>4788.45</v>
      </c>
      <c r="H413" s="44">
        <v>2727.26</v>
      </c>
      <c r="I413" s="44">
        <v>6403.24</v>
      </c>
      <c r="J413" s="44">
        <v>496.85</v>
      </c>
      <c r="K413" s="44">
        <v>111.19</v>
      </c>
      <c r="L413" s="45">
        <v>0</v>
      </c>
      <c r="M413" s="44">
        <v>0</v>
      </c>
      <c r="N413" s="47">
        <f t="shared" si="6"/>
        <v>503127.6</v>
      </c>
    </row>
    <row r="414" spans="1:14" x14ac:dyDescent="0.25">
      <c r="A414" s="39" t="s">
        <v>822</v>
      </c>
      <c r="B414" s="40" t="s">
        <v>823</v>
      </c>
      <c r="C414" s="44">
        <v>1765103.21</v>
      </c>
      <c r="D414" s="44">
        <v>253293.22</v>
      </c>
      <c r="E414" s="44">
        <v>16301.67</v>
      </c>
      <c r="F414" s="44">
        <v>52442.87</v>
      </c>
      <c r="G414" s="44">
        <v>61834.69</v>
      </c>
      <c r="H414" s="44">
        <v>12636.25</v>
      </c>
      <c r="I414" s="44">
        <v>43037.49</v>
      </c>
      <c r="J414" s="44">
        <v>2760.37</v>
      </c>
      <c r="K414" s="44">
        <v>481.13</v>
      </c>
      <c r="L414" s="45">
        <v>0</v>
      </c>
      <c r="M414" s="44">
        <v>0</v>
      </c>
      <c r="N414" s="47">
        <f t="shared" si="6"/>
        <v>2207890.9000000004</v>
      </c>
    </row>
    <row r="415" spans="1:14" x14ac:dyDescent="0.25">
      <c r="A415" s="39" t="s">
        <v>824</v>
      </c>
      <c r="B415" s="40" t="s">
        <v>825</v>
      </c>
      <c r="C415" s="44">
        <v>746554.94000000006</v>
      </c>
      <c r="D415" s="44">
        <v>72075.600000000006</v>
      </c>
      <c r="E415" s="44">
        <v>6684.08</v>
      </c>
      <c r="F415" s="44">
        <v>21334.36</v>
      </c>
      <c r="G415" s="44">
        <v>25975.46</v>
      </c>
      <c r="H415" s="44">
        <v>5357.31</v>
      </c>
      <c r="I415" s="44">
        <v>18981</v>
      </c>
      <c r="J415" s="44">
        <v>1094.04</v>
      </c>
      <c r="K415" s="44">
        <v>209.05</v>
      </c>
      <c r="L415" s="45">
        <v>42247</v>
      </c>
      <c r="M415" s="44">
        <v>0</v>
      </c>
      <c r="N415" s="47">
        <f t="shared" si="6"/>
        <v>940512.84000000008</v>
      </c>
    </row>
    <row r="416" spans="1:14" x14ac:dyDescent="0.25">
      <c r="A416" s="39" t="s">
        <v>826</v>
      </c>
      <c r="B416" s="40" t="s">
        <v>827</v>
      </c>
      <c r="C416" s="44">
        <v>101354.62000000001</v>
      </c>
      <c r="D416" s="44">
        <v>63824.08</v>
      </c>
      <c r="E416" s="44">
        <v>1306.31</v>
      </c>
      <c r="F416" s="44">
        <v>4204.47</v>
      </c>
      <c r="G416" s="44">
        <v>1316.71</v>
      </c>
      <c r="H416" s="44">
        <v>596.07000000000005</v>
      </c>
      <c r="I416" s="44">
        <v>1137.69</v>
      </c>
      <c r="J416" s="44">
        <v>262.83999999999997</v>
      </c>
      <c r="K416" s="44">
        <v>14.69</v>
      </c>
      <c r="L416" s="45">
        <v>3790</v>
      </c>
      <c r="M416" s="44">
        <v>0</v>
      </c>
      <c r="N416" s="47">
        <f t="shared" si="6"/>
        <v>177807.48</v>
      </c>
    </row>
    <row r="417" spans="1:14" x14ac:dyDescent="0.25">
      <c r="A417" s="39" t="s">
        <v>828</v>
      </c>
      <c r="B417" s="40" t="s">
        <v>829</v>
      </c>
      <c r="C417" s="44">
        <v>2714929.4400000004</v>
      </c>
      <c r="D417" s="44">
        <v>454228.68000000005</v>
      </c>
      <c r="E417" s="44">
        <v>16278.18</v>
      </c>
      <c r="F417" s="44">
        <v>49570.39</v>
      </c>
      <c r="G417" s="44">
        <v>22900.75</v>
      </c>
      <c r="H417" s="44">
        <v>23475.1</v>
      </c>
      <c r="I417" s="44">
        <v>54397.56</v>
      </c>
      <c r="J417" s="44">
        <v>1323.82</v>
      </c>
      <c r="K417" s="44">
        <v>1130.71</v>
      </c>
      <c r="L417" s="45">
        <v>1098</v>
      </c>
      <c r="M417" s="44">
        <v>0</v>
      </c>
      <c r="N417" s="47">
        <f t="shared" si="6"/>
        <v>3339332.6300000008</v>
      </c>
    </row>
    <row r="418" spans="1:14" x14ac:dyDescent="0.25">
      <c r="A418" s="39" t="s">
        <v>830</v>
      </c>
      <c r="B418" s="40" t="s">
        <v>831</v>
      </c>
      <c r="C418" s="44">
        <v>344785.52</v>
      </c>
      <c r="D418" s="44">
        <v>211274.91999999998</v>
      </c>
      <c r="E418" s="44">
        <v>3625.46</v>
      </c>
      <c r="F418" s="44">
        <v>11415.69</v>
      </c>
      <c r="G418" s="44">
        <v>9046.43</v>
      </c>
      <c r="H418" s="44">
        <v>2382.5</v>
      </c>
      <c r="I418" s="44">
        <v>7149.29</v>
      </c>
      <c r="J418" s="44">
        <v>700.3</v>
      </c>
      <c r="K418" s="44">
        <v>84.19</v>
      </c>
      <c r="L418" s="45">
        <v>0</v>
      </c>
      <c r="M418" s="44">
        <v>0</v>
      </c>
      <c r="N418" s="47">
        <f t="shared" si="6"/>
        <v>590464.29999999993</v>
      </c>
    </row>
    <row r="419" spans="1:14" x14ac:dyDescent="0.25">
      <c r="A419" s="39" t="s">
        <v>832</v>
      </c>
      <c r="B419" s="40" t="s">
        <v>833</v>
      </c>
      <c r="C419" s="44">
        <v>124755.34</v>
      </c>
      <c r="D419" s="44">
        <v>70937.13</v>
      </c>
      <c r="E419" s="44">
        <v>1622.28</v>
      </c>
      <c r="F419" s="44">
        <v>5126.6900000000005</v>
      </c>
      <c r="G419" s="44">
        <v>2371.25</v>
      </c>
      <c r="H419" s="44">
        <v>760.77</v>
      </c>
      <c r="I419" s="44">
        <v>1819.75</v>
      </c>
      <c r="J419" s="44">
        <v>315.25</v>
      </c>
      <c r="K419" s="44">
        <v>20.34</v>
      </c>
      <c r="L419" s="45">
        <v>0</v>
      </c>
      <c r="M419" s="44">
        <v>0</v>
      </c>
      <c r="N419" s="47">
        <f t="shared" si="6"/>
        <v>207728.8</v>
      </c>
    </row>
    <row r="420" spans="1:14" x14ac:dyDescent="0.25">
      <c r="A420" s="39" t="s">
        <v>834</v>
      </c>
      <c r="B420" s="40" t="s">
        <v>835</v>
      </c>
      <c r="C420" s="44">
        <v>402328.45</v>
      </c>
      <c r="D420" s="44">
        <v>82225.95</v>
      </c>
      <c r="E420" s="44">
        <v>3683.75</v>
      </c>
      <c r="F420" s="44">
        <v>12810.34</v>
      </c>
      <c r="G420" s="44">
        <v>8537.2999999999993</v>
      </c>
      <c r="H420" s="44">
        <v>2589.9499999999998</v>
      </c>
      <c r="I420" s="44">
        <v>6921.94</v>
      </c>
      <c r="J420" s="44">
        <v>634.19000000000005</v>
      </c>
      <c r="K420" s="44">
        <v>85.28</v>
      </c>
      <c r="L420" s="45">
        <v>43661</v>
      </c>
      <c r="M420" s="44">
        <v>0</v>
      </c>
      <c r="N420" s="47">
        <f t="shared" si="6"/>
        <v>563478.15000000014</v>
      </c>
    </row>
    <row r="421" spans="1:14" x14ac:dyDescent="0.25">
      <c r="A421" s="39" t="s">
        <v>836</v>
      </c>
      <c r="B421" s="40" t="s">
        <v>837</v>
      </c>
      <c r="C421" s="44">
        <v>26917372.710000001</v>
      </c>
      <c r="D421" s="44">
        <v>3292780.2800000003</v>
      </c>
      <c r="E421" s="44">
        <v>164646.19999999998</v>
      </c>
      <c r="F421" s="44">
        <v>510963.08999999997</v>
      </c>
      <c r="G421" s="44">
        <v>132596.98000000001</v>
      </c>
      <c r="H421" s="44">
        <v>224838.24</v>
      </c>
      <c r="I421" s="44">
        <v>470407.87</v>
      </c>
      <c r="J421" s="44">
        <v>19380.169999999998</v>
      </c>
      <c r="K421" s="44">
        <v>10537.16</v>
      </c>
      <c r="L421" s="45">
        <v>0</v>
      </c>
      <c r="M421" s="44">
        <v>0</v>
      </c>
      <c r="N421" s="47">
        <f t="shared" si="6"/>
        <v>31743522.700000003</v>
      </c>
    </row>
    <row r="422" spans="1:14" x14ac:dyDescent="0.25">
      <c r="A422" s="39" t="s">
        <v>838</v>
      </c>
      <c r="B422" s="40" t="s">
        <v>839</v>
      </c>
      <c r="C422" s="44">
        <v>983036.13</v>
      </c>
      <c r="D422" s="44">
        <v>588106.68000000005</v>
      </c>
      <c r="E422" s="44">
        <v>8301</v>
      </c>
      <c r="F422" s="44">
        <v>26885.440000000002</v>
      </c>
      <c r="G422" s="44">
        <v>31751.439999999999</v>
      </c>
      <c r="H422" s="44">
        <v>7247.62</v>
      </c>
      <c r="I422" s="44">
        <v>24869.95</v>
      </c>
      <c r="J422" s="44">
        <v>1336.35</v>
      </c>
      <c r="K422" s="44">
        <v>289.83999999999997</v>
      </c>
      <c r="L422" s="45">
        <v>0</v>
      </c>
      <c r="M422" s="44">
        <v>0</v>
      </c>
      <c r="N422" s="47">
        <f t="shared" si="6"/>
        <v>1671824.4500000002</v>
      </c>
    </row>
    <row r="423" spans="1:14" x14ac:dyDescent="0.25">
      <c r="A423" s="39" t="s">
        <v>840</v>
      </c>
      <c r="B423" s="40" t="s">
        <v>841</v>
      </c>
      <c r="C423" s="44">
        <v>414602.38999999996</v>
      </c>
      <c r="D423" s="44">
        <v>159923.65999999997</v>
      </c>
      <c r="E423" s="44">
        <v>3995.3699999999994</v>
      </c>
      <c r="F423" s="44">
        <v>12779</v>
      </c>
      <c r="G423" s="44">
        <v>12919.09</v>
      </c>
      <c r="H423" s="44">
        <v>2935.56</v>
      </c>
      <c r="I423" s="44">
        <v>9782.32</v>
      </c>
      <c r="J423" s="44">
        <v>685.6</v>
      </c>
      <c r="K423" s="44">
        <v>109.41</v>
      </c>
      <c r="L423" s="45">
        <v>0</v>
      </c>
      <c r="M423" s="44">
        <v>0</v>
      </c>
      <c r="N423" s="47">
        <f t="shared" si="6"/>
        <v>617732.39999999991</v>
      </c>
    </row>
    <row r="424" spans="1:14" x14ac:dyDescent="0.25">
      <c r="A424" s="39" t="s">
        <v>842</v>
      </c>
      <c r="B424" s="40" t="s">
        <v>843</v>
      </c>
      <c r="C424" s="44">
        <v>124520.69</v>
      </c>
      <c r="D424" s="44">
        <v>57073</v>
      </c>
      <c r="E424" s="44">
        <v>1725.61</v>
      </c>
      <c r="F424" s="44">
        <v>5430.46</v>
      </c>
      <c r="G424" s="44">
        <v>1234.42</v>
      </c>
      <c r="H424" s="44">
        <v>732.64</v>
      </c>
      <c r="I424" s="44">
        <v>1202.76</v>
      </c>
      <c r="J424" s="44">
        <v>342.72</v>
      </c>
      <c r="K424" s="44">
        <v>17.440000000000001</v>
      </c>
      <c r="L424" s="45">
        <v>0</v>
      </c>
      <c r="M424" s="44">
        <v>0</v>
      </c>
      <c r="N424" s="47">
        <f t="shared" si="6"/>
        <v>192279.74000000002</v>
      </c>
    </row>
    <row r="425" spans="1:14" x14ac:dyDescent="0.25">
      <c r="A425" s="39" t="s">
        <v>844</v>
      </c>
      <c r="B425" s="40" t="s">
        <v>845</v>
      </c>
      <c r="C425" s="44">
        <v>854700.65</v>
      </c>
      <c r="D425" s="44">
        <v>340843.22</v>
      </c>
      <c r="E425" s="44">
        <v>7922.0399999999991</v>
      </c>
      <c r="F425" s="44">
        <v>25626.87</v>
      </c>
      <c r="G425" s="44">
        <v>25831.41</v>
      </c>
      <c r="H425" s="44">
        <v>6048.94</v>
      </c>
      <c r="I425" s="44">
        <v>19787.12</v>
      </c>
      <c r="J425" s="44">
        <v>1410.62</v>
      </c>
      <c r="K425" s="44">
        <v>226.63</v>
      </c>
      <c r="L425" s="45">
        <v>0</v>
      </c>
      <c r="M425" s="44">
        <v>8960.1299999999992</v>
      </c>
      <c r="N425" s="47">
        <f t="shared" si="6"/>
        <v>1291357.6300000001</v>
      </c>
    </row>
    <row r="426" spans="1:14" x14ac:dyDescent="0.25">
      <c r="A426" s="39" t="s">
        <v>846</v>
      </c>
      <c r="B426" s="40" t="s">
        <v>847</v>
      </c>
      <c r="C426" s="44">
        <v>1002854.8200000001</v>
      </c>
      <c r="D426" s="44">
        <v>376805.08999999997</v>
      </c>
      <c r="E426" s="44">
        <v>8248.869999999999</v>
      </c>
      <c r="F426" s="44">
        <v>25907.47</v>
      </c>
      <c r="G426" s="44">
        <v>30725.49</v>
      </c>
      <c r="H426" s="44">
        <v>7618.65</v>
      </c>
      <c r="I426" s="44">
        <v>25535.27</v>
      </c>
      <c r="J426" s="44">
        <v>1714.85</v>
      </c>
      <c r="K426" s="44">
        <v>314.27999999999997</v>
      </c>
      <c r="L426" s="45">
        <v>0</v>
      </c>
      <c r="M426" s="44">
        <v>0</v>
      </c>
      <c r="N426" s="47">
        <f t="shared" si="6"/>
        <v>1479724.7900000003</v>
      </c>
    </row>
    <row r="427" spans="1:14" x14ac:dyDescent="0.25">
      <c r="A427" s="39" t="s">
        <v>848</v>
      </c>
      <c r="B427" s="40" t="s">
        <v>849</v>
      </c>
      <c r="C427" s="44">
        <v>129053.06999999999</v>
      </c>
      <c r="D427" s="44">
        <v>58941.86</v>
      </c>
      <c r="E427" s="44">
        <v>1596.58</v>
      </c>
      <c r="F427" s="44">
        <v>5042.0400000000009</v>
      </c>
      <c r="G427" s="44">
        <v>1544.93</v>
      </c>
      <c r="H427" s="44">
        <v>812.84</v>
      </c>
      <c r="I427" s="44">
        <v>1591.55</v>
      </c>
      <c r="J427" s="44">
        <v>314.24</v>
      </c>
      <c r="K427" s="44">
        <v>23.59</v>
      </c>
      <c r="L427" s="45">
        <v>0</v>
      </c>
      <c r="M427" s="44">
        <v>0</v>
      </c>
      <c r="N427" s="47">
        <f t="shared" si="6"/>
        <v>198920.69999999995</v>
      </c>
    </row>
    <row r="428" spans="1:14" x14ac:dyDescent="0.25">
      <c r="A428" s="39" t="s">
        <v>850</v>
      </c>
      <c r="B428" s="40" t="s">
        <v>851</v>
      </c>
      <c r="C428" s="44">
        <v>213323.83</v>
      </c>
      <c r="D428" s="44">
        <v>47883.4</v>
      </c>
      <c r="E428" s="44">
        <v>2376.4499999999998</v>
      </c>
      <c r="F428" s="44">
        <v>7711.66</v>
      </c>
      <c r="G428" s="44">
        <v>4516.43</v>
      </c>
      <c r="H428" s="44">
        <v>1359</v>
      </c>
      <c r="I428" s="44">
        <v>3523.4</v>
      </c>
      <c r="J428" s="44">
        <v>473.09</v>
      </c>
      <c r="K428" s="44">
        <v>41.65</v>
      </c>
      <c r="L428" s="45">
        <v>0</v>
      </c>
      <c r="M428" s="44">
        <v>0</v>
      </c>
      <c r="N428" s="47">
        <f t="shared" si="6"/>
        <v>281208.91000000003</v>
      </c>
    </row>
    <row r="429" spans="1:14" x14ac:dyDescent="0.25">
      <c r="A429" s="39" t="s">
        <v>852</v>
      </c>
      <c r="B429" s="40" t="s">
        <v>853</v>
      </c>
      <c r="C429" s="44">
        <v>735056.74</v>
      </c>
      <c r="D429" s="44">
        <v>230330.46000000002</v>
      </c>
      <c r="E429" s="44">
        <v>7310.79</v>
      </c>
      <c r="F429" s="44">
        <v>23296.32</v>
      </c>
      <c r="G429" s="44">
        <v>12284.46</v>
      </c>
      <c r="H429" s="44">
        <v>5130.2</v>
      </c>
      <c r="I429" s="44">
        <v>12577.5</v>
      </c>
      <c r="J429" s="44">
        <v>1372.58</v>
      </c>
      <c r="K429" s="44">
        <v>186.1</v>
      </c>
      <c r="L429" s="45">
        <v>0</v>
      </c>
      <c r="M429" s="44">
        <v>0</v>
      </c>
      <c r="N429" s="47">
        <f t="shared" si="6"/>
        <v>1027545.1499999998</v>
      </c>
    </row>
    <row r="430" spans="1:14" x14ac:dyDescent="0.25">
      <c r="A430" s="39" t="s">
        <v>854</v>
      </c>
      <c r="B430" s="40" t="s">
        <v>855</v>
      </c>
      <c r="C430" s="44">
        <v>142898.07</v>
      </c>
      <c r="D430" s="44">
        <v>55628.469999999994</v>
      </c>
      <c r="E430" s="44">
        <v>1630.3</v>
      </c>
      <c r="F430" s="44">
        <v>5393.59</v>
      </c>
      <c r="G430" s="44">
        <v>1581.82</v>
      </c>
      <c r="H430" s="44">
        <v>869.19</v>
      </c>
      <c r="I430" s="44">
        <v>1630.15</v>
      </c>
      <c r="J430" s="44">
        <v>310.45</v>
      </c>
      <c r="K430" s="44">
        <v>24.26</v>
      </c>
      <c r="L430" s="45">
        <v>1456</v>
      </c>
      <c r="M430" s="44">
        <v>0</v>
      </c>
      <c r="N430" s="47">
        <f t="shared" si="6"/>
        <v>211422.30000000002</v>
      </c>
    </row>
    <row r="431" spans="1:14" x14ac:dyDescent="0.25">
      <c r="A431" s="39" t="s">
        <v>856</v>
      </c>
      <c r="B431" s="40" t="s">
        <v>857</v>
      </c>
      <c r="C431" s="44">
        <v>94118.55</v>
      </c>
      <c r="D431" s="44">
        <v>33411.199999999997</v>
      </c>
      <c r="E431" s="44">
        <v>1386.47</v>
      </c>
      <c r="F431" s="44">
        <v>4385.78</v>
      </c>
      <c r="G431" s="44">
        <v>1205.44</v>
      </c>
      <c r="H431" s="44">
        <v>519.27</v>
      </c>
      <c r="I431" s="44">
        <v>895.13</v>
      </c>
      <c r="J431" s="44">
        <v>284.44</v>
      </c>
      <c r="K431" s="44">
        <v>9.82</v>
      </c>
      <c r="L431" s="45">
        <v>377</v>
      </c>
      <c r="M431" s="44">
        <v>0</v>
      </c>
      <c r="N431" s="47">
        <f t="shared" si="6"/>
        <v>136593.1</v>
      </c>
    </row>
    <row r="432" spans="1:14" x14ac:dyDescent="0.25">
      <c r="A432" s="39" t="s">
        <v>858</v>
      </c>
      <c r="B432" s="40" t="s">
        <v>859</v>
      </c>
      <c r="C432" s="44">
        <v>370544.5</v>
      </c>
      <c r="D432" s="44">
        <v>221086.19</v>
      </c>
      <c r="E432" s="44">
        <v>3973.8300000000004</v>
      </c>
      <c r="F432" s="44">
        <v>12724.22</v>
      </c>
      <c r="G432" s="44">
        <v>10201.17</v>
      </c>
      <c r="H432" s="44">
        <v>2481.8000000000002</v>
      </c>
      <c r="I432" s="44">
        <v>7548.46</v>
      </c>
      <c r="J432" s="44">
        <v>724.98</v>
      </c>
      <c r="K432" s="44">
        <v>83.6</v>
      </c>
      <c r="L432" s="45">
        <v>0</v>
      </c>
      <c r="M432" s="44">
        <v>0</v>
      </c>
      <c r="N432" s="47">
        <f t="shared" si="6"/>
        <v>629368.74999999988</v>
      </c>
    </row>
    <row r="433" spans="1:14" x14ac:dyDescent="0.25">
      <c r="A433" s="39" t="s">
        <v>860</v>
      </c>
      <c r="B433" s="40" t="s">
        <v>861</v>
      </c>
      <c r="C433" s="44">
        <v>334627.31</v>
      </c>
      <c r="D433" s="44">
        <v>112357.52</v>
      </c>
      <c r="E433" s="44">
        <v>3146.5499999999997</v>
      </c>
      <c r="F433" s="44">
        <v>10155.01</v>
      </c>
      <c r="G433" s="44">
        <v>5491.23</v>
      </c>
      <c r="H433" s="44">
        <v>2368.4899999999998</v>
      </c>
      <c r="I433" s="44">
        <v>5792.78</v>
      </c>
      <c r="J433" s="44">
        <v>530.01</v>
      </c>
      <c r="K433" s="44">
        <v>88.64</v>
      </c>
      <c r="L433" s="45">
        <v>9776</v>
      </c>
      <c r="M433" s="44">
        <v>0</v>
      </c>
      <c r="N433" s="47">
        <f t="shared" si="6"/>
        <v>484333.54000000004</v>
      </c>
    </row>
    <row r="434" spans="1:14" x14ac:dyDescent="0.25">
      <c r="A434" s="39" t="s">
        <v>862</v>
      </c>
      <c r="B434" s="40" t="s">
        <v>863</v>
      </c>
      <c r="C434" s="44">
        <v>741700.58000000007</v>
      </c>
      <c r="D434" s="44">
        <v>73971.8</v>
      </c>
      <c r="E434" s="44">
        <v>6902.6500000000005</v>
      </c>
      <c r="F434" s="44">
        <v>22120.51</v>
      </c>
      <c r="G434" s="44">
        <v>24351.32</v>
      </c>
      <c r="H434" s="44">
        <v>5326.61</v>
      </c>
      <c r="I434" s="44">
        <v>18072.66</v>
      </c>
      <c r="J434" s="44">
        <v>1140.77</v>
      </c>
      <c r="K434" s="44">
        <v>203.43</v>
      </c>
      <c r="L434" s="45">
        <v>27680</v>
      </c>
      <c r="M434" s="44">
        <v>0</v>
      </c>
      <c r="N434" s="47">
        <f t="shared" si="6"/>
        <v>921470.33000000019</v>
      </c>
    </row>
    <row r="435" spans="1:14" x14ac:dyDescent="0.25">
      <c r="A435" s="39" t="s">
        <v>864</v>
      </c>
      <c r="B435" s="40" t="s">
        <v>865</v>
      </c>
      <c r="C435" s="44">
        <v>1270087.5799999998</v>
      </c>
      <c r="D435" s="44">
        <v>149361.19</v>
      </c>
      <c r="E435" s="44">
        <v>10069.369999999999</v>
      </c>
      <c r="F435" s="44">
        <v>32469.919999999998</v>
      </c>
      <c r="G435" s="44">
        <v>44160.42</v>
      </c>
      <c r="H435" s="44">
        <v>9639.1</v>
      </c>
      <c r="I435" s="44">
        <v>34542.06</v>
      </c>
      <c r="J435" s="44">
        <v>1549.16</v>
      </c>
      <c r="K435" s="44">
        <v>401.24</v>
      </c>
      <c r="L435" s="45">
        <v>0</v>
      </c>
      <c r="M435" s="44">
        <v>0</v>
      </c>
      <c r="N435" s="47">
        <f t="shared" si="6"/>
        <v>1552280.0399999998</v>
      </c>
    </row>
    <row r="436" spans="1:14" x14ac:dyDescent="0.25">
      <c r="A436" s="39" t="s">
        <v>866</v>
      </c>
      <c r="B436" s="40" t="s">
        <v>867</v>
      </c>
      <c r="C436" s="44">
        <v>226029.28000000003</v>
      </c>
      <c r="D436" s="44">
        <v>54904</v>
      </c>
      <c r="E436" s="44">
        <v>2563.66</v>
      </c>
      <c r="F436" s="44">
        <v>8084.2300000000005</v>
      </c>
      <c r="G436" s="44">
        <v>5977.43</v>
      </c>
      <c r="H436" s="44">
        <v>1507.95</v>
      </c>
      <c r="I436" s="44">
        <v>4457.5600000000004</v>
      </c>
      <c r="J436" s="44">
        <v>466.68</v>
      </c>
      <c r="K436" s="44">
        <v>49.82</v>
      </c>
      <c r="L436" s="45">
        <v>0</v>
      </c>
      <c r="M436" s="44">
        <v>0</v>
      </c>
      <c r="N436" s="47">
        <f t="shared" si="6"/>
        <v>304040.61</v>
      </c>
    </row>
    <row r="437" spans="1:14" x14ac:dyDescent="0.25">
      <c r="A437" s="39" t="s">
        <v>868</v>
      </c>
      <c r="B437" s="40" t="s">
        <v>869</v>
      </c>
      <c r="C437" s="44">
        <v>181919.52000000002</v>
      </c>
      <c r="D437" s="44">
        <v>51182</v>
      </c>
      <c r="E437" s="44">
        <v>2260.1400000000003</v>
      </c>
      <c r="F437" s="44">
        <v>7147.9699999999993</v>
      </c>
      <c r="G437" s="44">
        <v>4060.6</v>
      </c>
      <c r="H437" s="44">
        <v>1139.8599999999999</v>
      </c>
      <c r="I437" s="44">
        <v>2990.55</v>
      </c>
      <c r="J437" s="44">
        <v>442.9</v>
      </c>
      <c r="K437" s="44">
        <v>32.74</v>
      </c>
      <c r="L437" s="45">
        <v>14452</v>
      </c>
      <c r="M437" s="44">
        <v>0</v>
      </c>
      <c r="N437" s="47">
        <f t="shared" si="6"/>
        <v>265628.28000000003</v>
      </c>
    </row>
    <row r="438" spans="1:14" x14ac:dyDescent="0.25">
      <c r="A438" s="39" t="s">
        <v>870</v>
      </c>
      <c r="B438" s="40" t="s">
        <v>871</v>
      </c>
      <c r="C438" s="44">
        <v>86024.67</v>
      </c>
      <c r="D438" s="44">
        <v>48777.090000000004</v>
      </c>
      <c r="E438" s="44">
        <v>1303.17</v>
      </c>
      <c r="F438" s="44">
        <v>4133.3900000000003</v>
      </c>
      <c r="G438" s="44">
        <v>838.02</v>
      </c>
      <c r="H438" s="44">
        <v>460.17</v>
      </c>
      <c r="I438" s="44">
        <v>653</v>
      </c>
      <c r="J438" s="44">
        <v>267.99</v>
      </c>
      <c r="K438" s="44">
        <v>7.55</v>
      </c>
      <c r="L438" s="45">
        <v>0</v>
      </c>
      <c r="M438" s="44">
        <v>0</v>
      </c>
      <c r="N438" s="47">
        <f t="shared" si="6"/>
        <v>142465.05000000002</v>
      </c>
    </row>
    <row r="439" spans="1:14" x14ac:dyDescent="0.25">
      <c r="A439" s="39" t="s">
        <v>872</v>
      </c>
      <c r="B439" s="40" t="s">
        <v>873</v>
      </c>
      <c r="C439" s="44">
        <v>179425.25</v>
      </c>
      <c r="D439" s="44">
        <v>91211.53</v>
      </c>
      <c r="E439" s="44">
        <v>1873.3999999999999</v>
      </c>
      <c r="F439" s="44">
        <v>5982.9400000000005</v>
      </c>
      <c r="G439" s="44">
        <v>4814.1499999999996</v>
      </c>
      <c r="H439" s="44">
        <v>1225.03</v>
      </c>
      <c r="I439" s="44">
        <v>3736.6</v>
      </c>
      <c r="J439" s="44">
        <v>332.46</v>
      </c>
      <c r="K439" s="44">
        <v>42.75</v>
      </c>
      <c r="L439" s="45">
        <v>0</v>
      </c>
      <c r="M439" s="44">
        <v>0</v>
      </c>
      <c r="N439" s="47">
        <f t="shared" si="6"/>
        <v>288644.1100000001</v>
      </c>
    </row>
    <row r="440" spans="1:14" x14ac:dyDescent="0.25">
      <c r="A440" s="39" t="s">
        <v>874</v>
      </c>
      <c r="B440" s="40" t="s">
        <v>875</v>
      </c>
      <c r="C440" s="44">
        <v>165868.26999999999</v>
      </c>
      <c r="D440" s="44">
        <v>56213.69</v>
      </c>
      <c r="E440" s="44">
        <v>2032.9299999999998</v>
      </c>
      <c r="F440" s="44">
        <v>6418.32</v>
      </c>
      <c r="G440" s="44">
        <v>2362.38</v>
      </c>
      <c r="H440" s="44">
        <v>1051.8900000000001</v>
      </c>
      <c r="I440" s="44">
        <v>2235.02</v>
      </c>
      <c r="J440" s="44">
        <v>395.96</v>
      </c>
      <c r="K440" s="44">
        <v>31.07</v>
      </c>
      <c r="L440" s="45">
        <v>3566</v>
      </c>
      <c r="M440" s="44">
        <v>0</v>
      </c>
      <c r="N440" s="47">
        <f t="shared" si="6"/>
        <v>240175.53</v>
      </c>
    </row>
    <row r="441" spans="1:14" x14ac:dyDescent="0.25">
      <c r="A441" s="39" t="s">
        <v>876</v>
      </c>
      <c r="B441" s="40" t="s">
        <v>877</v>
      </c>
      <c r="C441" s="44">
        <v>277595.19</v>
      </c>
      <c r="D441" s="44">
        <v>48130.400000000001</v>
      </c>
      <c r="E441" s="44">
        <v>2933.0499999999997</v>
      </c>
      <c r="F441" s="44">
        <v>9292.7200000000012</v>
      </c>
      <c r="G441" s="44">
        <v>7363.8</v>
      </c>
      <c r="H441" s="44">
        <v>1908.05</v>
      </c>
      <c r="I441" s="44">
        <v>5661.63</v>
      </c>
      <c r="J441" s="44">
        <v>519.44000000000005</v>
      </c>
      <c r="K441" s="44">
        <v>67.03</v>
      </c>
      <c r="L441" s="45">
        <v>0</v>
      </c>
      <c r="M441" s="44">
        <v>0</v>
      </c>
      <c r="N441" s="47">
        <f t="shared" si="6"/>
        <v>353471.31</v>
      </c>
    </row>
    <row r="442" spans="1:14" x14ac:dyDescent="0.25">
      <c r="A442" s="39" t="s">
        <v>878</v>
      </c>
      <c r="B442" s="40" t="s">
        <v>879</v>
      </c>
      <c r="C442" s="44">
        <v>393668.31999999995</v>
      </c>
      <c r="D442" s="44">
        <v>67451.8</v>
      </c>
      <c r="E442" s="44">
        <v>3874.96</v>
      </c>
      <c r="F442" s="44">
        <v>12851.16</v>
      </c>
      <c r="G442" s="44">
        <v>10745.81</v>
      </c>
      <c r="H442" s="44">
        <v>2607.36</v>
      </c>
      <c r="I442" s="44">
        <v>7939.39</v>
      </c>
      <c r="J442" s="44">
        <v>716.9</v>
      </c>
      <c r="K442" s="44">
        <v>88.05</v>
      </c>
      <c r="L442" s="45">
        <v>29507</v>
      </c>
      <c r="M442" s="44">
        <v>0</v>
      </c>
      <c r="N442" s="47">
        <f t="shared" si="6"/>
        <v>529450.75</v>
      </c>
    </row>
    <row r="443" spans="1:14" x14ac:dyDescent="0.25">
      <c r="A443" s="39" t="s">
        <v>880</v>
      </c>
      <c r="B443" s="40" t="s">
        <v>881</v>
      </c>
      <c r="C443" s="44">
        <v>358179.97000000003</v>
      </c>
      <c r="D443" s="44">
        <v>76513.73</v>
      </c>
      <c r="E443" s="44">
        <v>3427.19</v>
      </c>
      <c r="F443" s="44">
        <v>11008.109999999999</v>
      </c>
      <c r="G443" s="44">
        <v>9718.57</v>
      </c>
      <c r="H443" s="44">
        <v>2530.9699999999998</v>
      </c>
      <c r="I443" s="44">
        <v>7720.08</v>
      </c>
      <c r="J443" s="44">
        <v>583.16999999999996</v>
      </c>
      <c r="K443" s="44">
        <v>94.21</v>
      </c>
      <c r="L443" s="45">
        <v>0</v>
      </c>
      <c r="M443" s="44">
        <v>0</v>
      </c>
      <c r="N443" s="47">
        <f t="shared" si="6"/>
        <v>469776</v>
      </c>
    </row>
    <row r="444" spans="1:14" x14ac:dyDescent="0.25">
      <c r="A444" s="39" t="s">
        <v>882</v>
      </c>
      <c r="B444" s="40" t="s">
        <v>883</v>
      </c>
      <c r="C444" s="44">
        <v>134128.82</v>
      </c>
      <c r="D444" s="44">
        <v>43616.800000000003</v>
      </c>
      <c r="E444" s="44">
        <v>1772.52</v>
      </c>
      <c r="F444" s="44">
        <v>5622.8200000000006</v>
      </c>
      <c r="G444" s="44">
        <v>2493.31</v>
      </c>
      <c r="H444" s="44">
        <v>800.88</v>
      </c>
      <c r="I444" s="44">
        <v>1802.57</v>
      </c>
      <c r="J444" s="44">
        <v>352.51</v>
      </c>
      <c r="K444" s="44">
        <v>20.239999999999998</v>
      </c>
      <c r="L444" s="45">
        <v>0</v>
      </c>
      <c r="M444" s="44">
        <v>0</v>
      </c>
      <c r="N444" s="47">
        <f t="shared" si="6"/>
        <v>190610.47</v>
      </c>
    </row>
    <row r="445" spans="1:14" x14ac:dyDescent="0.25">
      <c r="A445" s="39" t="s">
        <v>884</v>
      </c>
      <c r="B445" s="40" t="s">
        <v>885</v>
      </c>
      <c r="C445" s="44">
        <v>1081249.3500000001</v>
      </c>
      <c r="D445" s="44">
        <v>72142.600000000006</v>
      </c>
      <c r="E445" s="44">
        <v>9003.5400000000009</v>
      </c>
      <c r="F445" s="44">
        <v>32537.719999999998</v>
      </c>
      <c r="G445" s="44">
        <v>25922.57</v>
      </c>
      <c r="H445" s="44">
        <v>6962.73</v>
      </c>
      <c r="I445" s="44">
        <v>20048.919999999998</v>
      </c>
      <c r="J445" s="44">
        <v>1462.49</v>
      </c>
      <c r="K445" s="44">
        <v>234.14</v>
      </c>
      <c r="L445" s="45">
        <v>0</v>
      </c>
      <c r="M445" s="44">
        <v>0</v>
      </c>
      <c r="N445" s="47">
        <f t="shared" si="6"/>
        <v>1249564.06</v>
      </c>
    </row>
    <row r="446" spans="1:14" x14ac:dyDescent="0.25">
      <c r="A446" s="39" t="s">
        <v>886</v>
      </c>
      <c r="B446" s="40" t="s">
        <v>887</v>
      </c>
      <c r="C446" s="44">
        <v>207114.74</v>
      </c>
      <c r="D446" s="44">
        <v>52639.199999999997</v>
      </c>
      <c r="E446" s="44">
        <v>2544.5700000000002</v>
      </c>
      <c r="F446" s="44">
        <v>7941.7099999999991</v>
      </c>
      <c r="G446" s="44">
        <v>4940.6499999999996</v>
      </c>
      <c r="H446" s="44">
        <v>1326.45</v>
      </c>
      <c r="I446" s="44">
        <v>3623.64</v>
      </c>
      <c r="J446" s="44">
        <v>552.04999999999995</v>
      </c>
      <c r="K446" s="44">
        <v>39.61</v>
      </c>
      <c r="L446" s="45">
        <v>0</v>
      </c>
      <c r="M446" s="44">
        <v>0</v>
      </c>
      <c r="N446" s="47">
        <f t="shared" si="6"/>
        <v>280722.62000000005</v>
      </c>
    </row>
    <row r="447" spans="1:14" x14ac:dyDescent="0.25">
      <c r="A447" s="39" t="s">
        <v>888</v>
      </c>
      <c r="B447" s="40" t="s">
        <v>889</v>
      </c>
      <c r="C447" s="44">
        <v>2254019.4</v>
      </c>
      <c r="D447" s="44">
        <v>2956244.4099999997</v>
      </c>
      <c r="E447" s="44">
        <v>17627.260000000002</v>
      </c>
      <c r="F447" s="44">
        <v>57431.899999999994</v>
      </c>
      <c r="G447" s="44">
        <v>68745.3</v>
      </c>
      <c r="H447" s="44">
        <v>17047.46</v>
      </c>
      <c r="I447" s="44">
        <v>56340.53</v>
      </c>
      <c r="J447" s="44">
        <v>2525.14</v>
      </c>
      <c r="K447" s="44">
        <v>709.06</v>
      </c>
      <c r="L447" s="45">
        <v>734368</v>
      </c>
      <c r="M447" s="44">
        <v>0</v>
      </c>
      <c r="N447" s="47">
        <f t="shared" si="6"/>
        <v>6165058.459999999</v>
      </c>
    </row>
    <row r="448" spans="1:14" x14ac:dyDescent="0.25">
      <c r="A448" s="39" t="s">
        <v>890</v>
      </c>
      <c r="B448" s="40" t="s">
        <v>891</v>
      </c>
      <c r="C448" s="44">
        <v>138131.29</v>
      </c>
      <c r="D448" s="44">
        <v>79168.91</v>
      </c>
      <c r="E448" s="44">
        <v>1825.6000000000001</v>
      </c>
      <c r="F448" s="44">
        <v>5877.23</v>
      </c>
      <c r="G448" s="44">
        <v>2152.61</v>
      </c>
      <c r="H448" s="44">
        <v>792.22</v>
      </c>
      <c r="I448" s="44">
        <v>1619.37</v>
      </c>
      <c r="J448" s="44">
        <v>388.13</v>
      </c>
      <c r="K448" s="44">
        <v>17.98</v>
      </c>
      <c r="L448" s="45">
        <v>0</v>
      </c>
      <c r="M448" s="44">
        <v>0</v>
      </c>
      <c r="N448" s="47">
        <f t="shared" si="6"/>
        <v>229973.34000000003</v>
      </c>
    </row>
    <row r="449" spans="1:14" x14ac:dyDescent="0.25">
      <c r="A449" s="39" t="s">
        <v>892</v>
      </c>
      <c r="B449" s="40" t="s">
        <v>893</v>
      </c>
      <c r="C449" s="44">
        <v>815415.14</v>
      </c>
      <c r="D449" s="44">
        <v>141002.94</v>
      </c>
      <c r="E449" s="44">
        <v>6352.5999999999995</v>
      </c>
      <c r="F449" s="44">
        <v>19937.07</v>
      </c>
      <c r="G449" s="44">
        <v>24379.74</v>
      </c>
      <c r="H449" s="44">
        <v>6386.68</v>
      </c>
      <c r="I449" s="44">
        <v>21171.98</v>
      </c>
      <c r="J449" s="44">
        <v>1005.22</v>
      </c>
      <c r="K449" s="44">
        <v>274.81</v>
      </c>
      <c r="L449" s="45">
        <v>0</v>
      </c>
      <c r="M449" s="44">
        <v>0</v>
      </c>
      <c r="N449" s="47">
        <f t="shared" si="6"/>
        <v>1035926.18</v>
      </c>
    </row>
    <row r="450" spans="1:14" x14ac:dyDescent="0.25">
      <c r="A450" s="39" t="s">
        <v>894</v>
      </c>
      <c r="B450" s="40" t="s">
        <v>895</v>
      </c>
      <c r="C450" s="44">
        <v>118730.26</v>
      </c>
      <c r="D450" s="44">
        <v>36486.400000000001</v>
      </c>
      <c r="E450" s="44">
        <v>1297.56</v>
      </c>
      <c r="F450" s="44">
        <v>4019.5299999999997</v>
      </c>
      <c r="G450" s="44">
        <v>658.25</v>
      </c>
      <c r="H450" s="44">
        <v>833.24</v>
      </c>
      <c r="I450" s="44">
        <v>1454.63</v>
      </c>
      <c r="J450" s="44">
        <v>221.89</v>
      </c>
      <c r="K450" s="44">
        <v>29.92</v>
      </c>
      <c r="L450" s="45">
        <v>1364</v>
      </c>
      <c r="M450" s="44">
        <v>0</v>
      </c>
      <c r="N450" s="47">
        <f t="shared" si="6"/>
        <v>165095.68000000002</v>
      </c>
    </row>
    <row r="451" spans="1:14" x14ac:dyDescent="0.25">
      <c r="A451" s="39" t="s">
        <v>896</v>
      </c>
      <c r="B451" s="40" t="s">
        <v>897</v>
      </c>
      <c r="C451" s="44">
        <v>124475.26</v>
      </c>
      <c r="D451" s="44">
        <v>43713.68</v>
      </c>
      <c r="E451" s="44">
        <v>1251.93</v>
      </c>
      <c r="F451" s="44">
        <v>4011.59</v>
      </c>
      <c r="G451" s="44">
        <v>1129.8800000000001</v>
      </c>
      <c r="H451" s="44">
        <v>864.05</v>
      </c>
      <c r="I451" s="44">
        <v>1709.83</v>
      </c>
      <c r="J451" s="44">
        <v>209.13</v>
      </c>
      <c r="K451" s="44">
        <v>31.15</v>
      </c>
      <c r="L451" s="45">
        <v>0</v>
      </c>
      <c r="M451" s="44">
        <v>0</v>
      </c>
      <c r="N451" s="47">
        <f t="shared" si="6"/>
        <v>177396.49999999997</v>
      </c>
    </row>
    <row r="452" spans="1:14" x14ac:dyDescent="0.25">
      <c r="A452" s="39" t="s">
        <v>898</v>
      </c>
      <c r="B452" s="40" t="s">
        <v>899</v>
      </c>
      <c r="C452" s="44">
        <v>107698.23999999999</v>
      </c>
      <c r="D452" s="44">
        <v>49253.19</v>
      </c>
      <c r="E452" s="44">
        <v>1445.2</v>
      </c>
      <c r="F452" s="44">
        <v>4561.51</v>
      </c>
      <c r="G452" s="44">
        <v>1266.6500000000001</v>
      </c>
      <c r="H452" s="44">
        <v>643.54</v>
      </c>
      <c r="I452" s="44">
        <v>1174.5899999999999</v>
      </c>
      <c r="J452" s="44">
        <v>288.57</v>
      </c>
      <c r="K452" s="44">
        <v>16.14</v>
      </c>
      <c r="L452" s="45">
        <v>0</v>
      </c>
      <c r="M452" s="44">
        <v>0</v>
      </c>
      <c r="N452" s="47">
        <f t="shared" si="6"/>
        <v>166347.63000000003</v>
      </c>
    </row>
    <row r="453" spans="1:14" x14ac:dyDescent="0.25">
      <c r="A453" s="39" t="s">
        <v>900</v>
      </c>
      <c r="B453" s="40" t="s">
        <v>901</v>
      </c>
      <c r="C453" s="44">
        <v>201616.73</v>
      </c>
      <c r="D453" s="44">
        <v>51739.199999999997</v>
      </c>
      <c r="E453" s="44">
        <v>2368.7399999999998</v>
      </c>
      <c r="F453" s="44">
        <v>7513.82</v>
      </c>
      <c r="G453" s="44">
        <v>4478.45</v>
      </c>
      <c r="H453" s="44">
        <v>1304.2</v>
      </c>
      <c r="I453" s="44">
        <v>3500.32</v>
      </c>
      <c r="J453" s="44">
        <v>442.84</v>
      </c>
      <c r="K453" s="44">
        <v>40.479999999999997</v>
      </c>
      <c r="L453" s="45">
        <v>3381</v>
      </c>
      <c r="M453" s="44">
        <v>0</v>
      </c>
      <c r="N453" s="47">
        <f t="shared" si="6"/>
        <v>276385.78000000003</v>
      </c>
    </row>
    <row r="454" spans="1:14" x14ac:dyDescent="0.25">
      <c r="A454" s="39" t="s">
        <v>902</v>
      </c>
      <c r="B454" s="40" t="s">
        <v>903</v>
      </c>
      <c r="C454" s="44">
        <v>561009.1</v>
      </c>
      <c r="D454" s="44">
        <v>202069.38</v>
      </c>
      <c r="E454" s="44">
        <v>5207.42</v>
      </c>
      <c r="F454" s="44">
        <v>16702.14</v>
      </c>
      <c r="G454" s="44">
        <v>15929.42</v>
      </c>
      <c r="H454" s="44">
        <v>4006.17</v>
      </c>
      <c r="I454" s="44">
        <v>12711.06</v>
      </c>
      <c r="J454" s="44">
        <v>951.57</v>
      </c>
      <c r="K454" s="44">
        <v>151.66</v>
      </c>
      <c r="L454" s="45">
        <v>0</v>
      </c>
      <c r="M454" s="44">
        <v>0</v>
      </c>
      <c r="N454" s="47">
        <f t="shared" si="6"/>
        <v>818737.92000000016</v>
      </c>
    </row>
    <row r="455" spans="1:14" x14ac:dyDescent="0.25">
      <c r="A455" s="39" t="s">
        <v>904</v>
      </c>
      <c r="B455" s="40" t="s">
        <v>905</v>
      </c>
      <c r="C455" s="44">
        <v>1347023.22</v>
      </c>
      <c r="D455" s="44">
        <v>642153.43999999994</v>
      </c>
      <c r="E455" s="44">
        <v>11188.06</v>
      </c>
      <c r="F455" s="44">
        <v>35777.620000000003</v>
      </c>
      <c r="G455" s="44">
        <v>45517.23</v>
      </c>
      <c r="H455" s="44">
        <v>10159.049999999999</v>
      </c>
      <c r="I455" s="44">
        <v>35632.730000000003</v>
      </c>
      <c r="J455" s="44">
        <v>1700.18</v>
      </c>
      <c r="K455" s="44">
        <v>417.74</v>
      </c>
      <c r="L455" s="45">
        <v>0</v>
      </c>
      <c r="M455" s="44">
        <v>0</v>
      </c>
      <c r="N455" s="47">
        <f t="shared" si="6"/>
        <v>2129569.2700000005</v>
      </c>
    </row>
    <row r="456" spans="1:14" x14ac:dyDescent="0.25">
      <c r="A456" s="39" t="s">
        <v>906</v>
      </c>
      <c r="B456" s="40" t="s">
        <v>907</v>
      </c>
      <c r="C456" s="44">
        <v>226037.40000000002</v>
      </c>
      <c r="D456" s="44">
        <v>42639.199999999997</v>
      </c>
      <c r="E456" s="44">
        <v>2369.4300000000003</v>
      </c>
      <c r="F456" s="44">
        <v>7583.0300000000007</v>
      </c>
      <c r="G456" s="44">
        <v>6716.24</v>
      </c>
      <c r="H456" s="44">
        <v>1535.79</v>
      </c>
      <c r="I456" s="44">
        <v>4865.3999999999996</v>
      </c>
      <c r="J456" s="44">
        <v>418.54</v>
      </c>
      <c r="K456" s="44">
        <v>53.19</v>
      </c>
      <c r="L456" s="45">
        <v>0</v>
      </c>
      <c r="M456" s="44">
        <v>0</v>
      </c>
      <c r="N456" s="47">
        <f t="shared" si="6"/>
        <v>292218.22000000003</v>
      </c>
    </row>
    <row r="457" spans="1:14" x14ac:dyDescent="0.25">
      <c r="A457" s="39" t="s">
        <v>908</v>
      </c>
      <c r="B457" s="40" t="s">
        <v>909</v>
      </c>
      <c r="C457" s="44">
        <v>308868.05</v>
      </c>
      <c r="D457" s="44">
        <v>66209.55</v>
      </c>
      <c r="E457" s="44">
        <v>3176.59</v>
      </c>
      <c r="F457" s="44">
        <v>10066.17</v>
      </c>
      <c r="G457" s="44">
        <v>8752.14</v>
      </c>
      <c r="H457" s="44">
        <v>2140.8200000000002</v>
      </c>
      <c r="I457" s="44">
        <v>6704.05</v>
      </c>
      <c r="J457" s="44">
        <v>595.99</v>
      </c>
      <c r="K457" s="44">
        <v>76.39</v>
      </c>
      <c r="L457" s="45">
        <v>9738</v>
      </c>
      <c r="M457" s="44">
        <v>0</v>
      </c>
      <c r="N457" s="47">
        <f t="shared" ref="N457:N520" si="7">SUM(C457:M457)</f>
        <v>416327.75</v>
      </c>
    </row>
    <row r="458" spans="1:14" x14ac:dyDescent="0.25">
      <c r="A458" s="39" t="s">
        <v>910</v>
      </c>
      <c r="B458" s="40" t="s">
        <v>911</v>
      </c>
      <c r="C458" s="44">
        <v>1075483.3999999999</v>
      </c>
      <c r="D458" s="44">
        <v>85151</v>
      </c>
      <c r="E458" s="44">
        <v>9654.4599999999991</v>
      </c>
      <c r="F458" s="44">
        <v>30925.39</v>
      </c>
      <c r="G458" s="44">
        <v>38838.75</v>
      </c>
      <c r="H458" s="44">
        <v>7847.09</v>
      </c>
      <c r="I458" s="44">
        <v>27648.19</v>
      </c>
      <c r="J458" s="44">
        <v>1565.47</v>
      </c>
      <c r="K458" s="44">
        <v>307.27999999999997</v>
      </c>
      <c r="L458" s="45">
        <v>0</v>
      </c>
      <c r="M458" s="44">
        <v>0</v>
      </c>
      <c r="N458" s="47">
        <f t="shared" si="7"/>
        <v>1277421.0299999998</v>
      </c>
    </row>
    <row r="459" spans="1:14" x14ac:dyDescent="0.25">
      <c r="A459" s="39" t="s">
        <v>912</v>
      </c>
      <c r="B459" s="40" t="s">
        <v>913</v>
      </c>
      <c r="C459" s="44">
        <v>153418.6</v>
      </c>
      <c r="D459" s="44">
        <v>46606.6</v>
      </c>
      <c r="E459" s="44">
        <v>2085.39</v>
      </c>
      <c r="F459" s="44">
        <v>6590.6500000000005</v>
      </c>
      <c r="G459" s="44">
        <v>2849.73</v>
      </c>
      <c r="H459" s="44">
        <v>905.81</v>
      </c>
      <c r="I459" s="44">
        <v>2008.3</v>
      </c>
      <c r="J459" s="44">
        <v>415.05</v>
      </c>
      <c r="K459" s="44">
        <v>21.96</v>
      </c>
      <c r="L459" s="45">
        <v>2346</v>
      </c>
      <c r="M459" s="44">
        <v>0</v>
      </c>
      <c r="N459" s="47">
        <f t="shared" si="7"/>
        <v>217248.09</v>
      </c>
    </row>
    <row r="460" spans="1:14" x14ac:dyDescent="0.25">
      <c r="A460" s="39" t="s">
        <v>914</v>
      </c>
      <c r="B460" s="40" t="s">
        <v>915</v>
      </c>
      <c r="C460" s="44">
        <v>485715.01</v>
      </c>
      <c r="D460" s="44">
        <v>250914.41</v>
      </c>
      <c r="E460" s="44">
        <v>4814.1499999999996</v>
      </c>
      <c r="F460" s="44">
        <v>15615.98</v>
      </c>
      <c r="G460" s="44">
        <v>12021.4</v>
      </c>
      <c r="H460" s="44">
        <v>3317.69</v>
      </c>
      <c r="I460" s="44">
        <v>9567.25</v>
      </c>
      <c r="J460" s="44">
        <v>874.11</v>
      </c>
      <c r="K460" s="44">
        <v>117.05</v>
      </c>
      <c r="L460" s="45">
        <v>0</v>
      </c>
      <c r="M460" s="44">
        <v>0</v>
      </c>
      <c r="N460" s="47">
        <f t="shared" si="7"/>
        <v>782957.05</v>
      </c>
    </row>
    <row r="461" spans="1:14" x14ac:dyDescent="0.25">
      <c r="A461" s="39" t="s">
        <v>916</v>
      </c>
      <c r="B461" s="40" t="s">
        <v>917</v>
      </c>
      <c r="C461" s="44">
        <v>522854.82999999996</v>
      </c>
      <c r="D461" s="44">
        <v>34096.199999999997</v>
      </c>
      <c r="E461" s="44">
        <v>3929.08</v>
      </c>
      <c r="F461" s="44">
        <v>12178.1</v>
      </c>
      <c r="G461" s="44">
        <v>10403.64</v>
      </c>
      <c r="H461" s="44">
        <v>4218.8100000000004</v>
      </c>
      <c r="I461" s="44">
        <v>11779.93</v>
      </c>
      <c r="J461" s="44">
        <v>484.89</v>
      </c>
      <c r="K461" s="44">
        <v>187.93</v>
      </c>
      <c r="L461" s="45">
        <v>0</v>
      </c>
      <c r="M461" s="44">
        <v>0</v>
      </c>
      <c r="N461" s="47">
        <f t="shared" si="7"/>
        <v>600133.41</v>
      </c>
    </row>
    <row r="462" spans="1:14" x14ac:dyDescent="0.25">
      <c r="A462" s="39" t="s">
        <v>918</v>
      </c>
      <c r="B462" s="40" t="s">
        <v>919</v>
      </c>
      <c r="C462" s="44">
        <v>304450.96999999997</v>
      </c>
      <c r="D462" s="44">
        <v>46487.6</v>
      </c>
      <c r="E462" s="44">
        <v>3095.1000000000004</v>
      </c>
      <c r="F462" s="44">
        <v>9830.7999999999993</v>
      </c>
      <c r="G462" s="44">
        <v>9560.5400000000009</v>
      </c>
      <c r="H462" s="44">
        <v>2121.63</v>
      </c>
      <c r="I462" s="44">
        <v>7006.88</v>
      </c>
      <c r="J462" s="44">
        <v>549.02</v>
      </c>
      <c r="K462" s="44">
        <v>76.59</v>
      </c>
      <c r="L462" s="45">
        <v>0</v>
      </c>
      <c r="M462" s="44">
        <v>0</v>
      </c>
      <c r="N462" s="47">
        <f t="shared" si="7"/>
        <v>383179.12999999995</v>
      </c>
    </row>
    <row r="463" spans="1:14" x14ac:dyDescent="0.25">
      <c r="A463" s="39" t="s">
        <v>920</v>
      </c>
      <c r="B463" s="40" t="s">
        <v>921</v>
      </c>
      <c r="C463" s="44">
        <v>298515.36</v>
      </c>
      <c r="D463" s="44">
        <v>179003.18999999997</v>
      </c>
      <c r="E463" s="44">
        <v>2962.63</v>
      </c>
      <c r="F463" s="44">
        <v>9553.7999999999993</v>
      </c>
      <c r="G463" s="44">
        <v>7819.94</v>
      </c>
      <c r="H463" s="44">
        <v>2055.0300000000002</v>
      </c>
      <c r="I463" s="44">
        <v>6142.48</v>
      </c>
      <c r="J463" s="44">
        <v>538.96</v>
      </c>
      <c r="K463" s="44">
        <v>73.27</v>
      </c>
      <c r="L463" s="45">
        <v>32210</v>
      </c>
      <c r="M463" s="44">
        <v>0</v>
      </c>
      <c r="N463" s="47">
        <f t="shared" si="7"/>
        <v>538874.65999999992</v>
      </c>
    </row>
    <row r="464" spans="1:14" x14ac:dyDescent="0.25">
      <c r="A464" s="39" t="s">
        <v>922</v>
      </c>
      <c r="B464" s="40" t="s">
        <v>923</v>
      </c>
      <c r="C464" s="44">
        <v>196870.2</v>
      </c>
      <c r="D464" s="44">
        <v>111544.45999999999</v>
      </c>
      <c r="E464" s="44">
        <v>2048.62</v>
      </c>
      <c r="F464" s="44">
        <v>6554.24</v>
      </c>
      <c r="G464" s="44">
        <v>4428.1000000000004</v>
      </c>
      <c r="H464" s="44">
        <v>1340.91</v>
      </c>
      <c r="I464" s="44">
        <v>3704.87</v>
      </c>
      <c r="J464" s="44">
        <v>371.82</v>
      </c>
      <c r="K464" s="44">
        <v>46.62</v>
      </c>
      <c r="L464" s="45">
        <v>0</v>
      </c>
      <c r="M464" s="44">
        <v>0</v>
      </c>
      <c r="N464" s="47">
        <f t="shared" si="7"/>
        <v>326909.83999999997</v>
      </c>
    </row>
    <row r="465" spans="1:14" x14ac:dyDescent="0.25">
      <c r="A465" s="39" t="s">
        <v>924</v>
      </c>
      <c r="B465" s="40" t="s">
        <v>925</v>
      </c>
      <c r="C465" s="44">
        <v>326967.45</v>
      </c>
      <c r="D465" s="44">
        <v>56750.400000000001</v>
      </c>
      <c r="E465" s="44">
        <v>3555.21</v>
      </c>
      <c r="F465" s="44">
        <v>11217.490000000002</v>
      </c>
      <c r="G465" s="44">
        <v>8911.89</v>
      </c>
      <c r="H465" s="44">
        <v>2211.6999999999998</v>
      </c>
      <c r="I465" s="44">
        <v>6715.24</v>
      </c>
      <c r="J465" s="44">
        <v>703.85</v>
      </c>
      <c r="K465" s="44">
        <v>75.180000000000007</v>
      </c>
      <c r="L465" s="45">
        <v>0</v>
      </c>
      <c r="M465" s="44">
        <v>0</v>
      </c>
      <c r="N465" s="47">
        <f t="shared" si="7"/>
        <v>417108.41000000003</v>
      </c>
    </row>
    <row r="466" spans="1:14" x14ac:dyDescent="0.25">
      <c r="A466" s="39" t="s">
        <v>926</v>
      </c>
      <c r="B466" s="40" t="s">
        <v>927</v>
      </c>
      <c r="C466" s="44">
        <v>206923.71</v>
      </c>
      <c r="D466" s="44">
        <v>78460.530000000013</v>
      </c>
      <c r="E466" s="44">
        <v>2163.14</v>
      </c>
      <c r="F466" s="44">
        <v>7419.39</v>
      </c>
      <c r="G466" s="44">
        <v>3033.71</v>
      </c>
      <c r="H466" s="44">
        <v>1248.9000000000001</v>
      </c>
      <c r="I466" s="44">
        <v>2688.72</v>
      </c>
      <c r="J466" s="44">
        <v>402.88</v>
      </c>
      <c r="K466" s="44">
        <v>35.35</v>
      </c>
      <c r="L466" s="45">
        <v>0</v>
      </c>
      <c r="M466" s="44">
        <v>0</v>
      </c>
      <c r="N466" s="47">
        <f t="shared" si="7"/>
        <v>302376.33</v>
      </c>
    </row>
    <row r="467" spans="1:14" x14ac:dyDescent="0.25">
      <c r="A467" s="39" t="s">
        <v>928</v>
      </c>
      <c r="B467" s="40" t="s">
        <v>929</v>
      </c>
      <c r="C467" s="44">
        <v>471735.51</v>
      </c>
      <c r="D467" s="44">
        <v>201866.69999999998</v>
      </c>
      <c r="E467" s="44">
        <v>4441.87</v>
      </c>
      <c r="F467" s="44">
        <v>14423.23</v>
      </c>
      <c r="G467" s="44">
        <v>12811.52</v>
      </c>
      <c r="H467" s="44">
        <v>3301.66</v>
      </c>
      <c r="I467" s="44">
        <v>10261.15</v>
      </c>
      <c r="J467" s="44">
        <v>779.94</v>
      </c>
      <c r="K467" s="44">
        <v>121.65</v>
      </c>
      <c r="L467" s="45">
        <v>0</v>
      </c>
      <c r="M467" s="44">
        <v>0</v>
      </c>
      <c r="N467" s="47">
        <f t="shared" si="7"/>
        <v>719743.23</v>
      </c>
    </row>
    <row r="468" spans="1:14" x14ac:dyDescent="0.25">
      <c r="A468" s="39" t="s">
        <v>930</v>
      </c>
      <c r="B468" s="40" t="s">
        <v>931</v>
      </c>
      <c r="C468" s="44">
        <v>467801.59</v>
      </c>
      <c r="D468" s="44">
        <v>67466.399999999994</v>
      </c>
      <c r="E468" s="44">
        <v>4816.1900000000005</v>
      </c>
      <c r="F468" s="44">
        <v>15398.5</v>
      </c>
      <c r="G468" s="44">
        <v>14153.48</v>
      </c>
      <c r="H468" s="44">
        <v>3207.31</v>
      </c>
      <c r="I468" s="44">
        <v>10329.040000000001</v>
      </c>
      <c r="J468" s="44">
        <v>864.82</v>
      </c>
      <c r="K468" s="44">
        <v>112.9</v>
      </c>
      <c r="L468" s="45">
        <v>0</v>
      </c>
      <c r="M468" s="44">
        <v>0</v>
      </c>
      <c r="N468" s="47">
        <f t="shared" si="7"/>
        <v>584150.23</v>
      </c>
    </row>
    <row r="469" spans="1:14" x14ac:dyDescent="0.25">
      <c r="A469" s="39" t="s">
        <v>932</v>
      </c>
      <c r="B469" s="40" t="s">
        <v>933</v>
      </c>
      <c r="C469" s="44">
        <v>113036.53</v>
      </c>
      <c r="D469" s="44">
        <v>64695.79</v>
      </c>
      <c r="E469" s="44">
        <v>1521.57</v>
      </c>
      <c r="F469" s="44">
        <v>4935.91</v>
      </c>
      <c r="G469" s="44">
        <v>1421.81</v>
      </c>
      <c r="H469" s="44">
        <v>630.07000000000005</v>
      </c>
      <c r="I469" s="44">
        <v>1107.22</v>
      </c>
      <c r="J469" s="44">
        <v>310.64</v>
      </c>
      <c r="K469" s="44">
        <v>13.11</v>
      </c>
      <c r="L469" s="45">
        <v>0</v>
      </c>
      <c r="M469" s="44">
        <v>0</v>
      </c>
      <c r="N469" s="47">
        <f t="shared" si="7"/>
        <v>187672.65000000002</v>
      </c>
    </row>
    <row r="470" spans="1:14" x14ac:dyDescent="0.25">
      <c r="A470" s="39" t="s">
        <v>934</v>
      </c>
      <c r="B470" s="40" t="s">
        <v>935</v>
      </c>
      <c r="C470" s="44">
        <v>614214.87</v>
      </c>
      <c r="D470" s="44">
        <v>279784.76999999996</v>
      </c>
      <c r="E470" s="44">
        <v>5064.96</v>
      </c>
      <c r="F470" s="44">
        <v>16142.26</v>
      </c>
      <c r="G470" s="44">
        <v>12046.1</v>
      </c>
      <c r="H470" s="44">
        <v>4658.3500000000004</v>
      </c>
      <c r="I470" s="44">
        <v>12739.26</v>
      </c>
      <c r="J470" s="44">
        <v>779.8</v>
      </c>
      <c r="K470" s="44">
        <v>192.81</v>
      </c>
      <c r="L470" s="45">
        <v>0</v>
      </c>
      <c r="M470" s="44">
        <v>0</v>
      </c>
      <c r="N470" s="47">
        <f t="shared" si="7"/>
        <v>945623.17999999993</v>
      </c>
    </row>
    <row r="471" spans="1:14" x14ac:dyDescent="0.25">
      <c r="A471" s="39" t="s">
        <v>936</v>
      </c>
      <c r="B471" s="40" t="s">
        <v>937</v>
      </c>
      <c r="C471" s="44">
        <v>111953.94</v>
      </c>
      <c r="D471" s="44">
        <v>53032.549999999996</v>
      </c>
      <c r="E471" s="44">
        <v>1443.42</v>
      </c>
      <c r="F471" s="44">
        <v>4554.1399999999994</v>
      </c>
      <c r="G471" s="44">
        <v>1387.51</v>
      </c>
      <c r="H471" s="44">
        <v>688.43</v>
      </c>
      <c r="I471" s="44">
        <v>1326.56</v>
      </c>
      <c r="J471" s="44">
        <v>284.47000000000003</v>
      </c>
      <c r="K471" s="44">
        <v>18.760000000000002</v>
      </c>
      <c r="L471" s="45">
        <v>2847</v>
      </c>
      <c r="M471" s="44">
        <v>0</v>
      </c>
      <c r="N471" s="47">
        <f t="shared" si="7"/>
        <v>177536.78</v>
      </c>
    </row>
    <row r="472" spans="1:14" x14ac:dyDescent="0.25">
      <c r="A472" s="39" t="s">
        <v>938</v>
      </c>
      <c r="B472" s="40" t="s">
        <v>939</v>
      </c>
      <c r="C472" s="44">
        <v>133411.56</v>
      </c>
      <c r="D472" s="44">
        <v>43269.259999999995</v>
      </c>
      <c r="E472" s="44">
        <v>1524.99</v>
      </c>
      <c r="F472" s="44">
        <v>4717.2</v>
      </c>
      <c r="G472" s="44">
        <v>901.53</v>
      </c>
      <c r="H472" s="44">
        <v>917.16</v>
      </c>
      <c r="I472" s="44">
        <v>1624.49</v>
      </c>
      <c r="J472" s="44">
        <v>270.51</v>
      </c>
      <c r="K472" s="44">
        <v>31.64</v>
      </c>
      <c r="L472" s="45">
        <v>0</v>
      </c>
      <c r="M472" s="44">
        <v>0</v>
      </c>
      <c r="N472" s="47">
        <f t="shared" si="7"/>
        <v>186668.34000000003</v>
      </c>
    </row>
    <row r="473" spans="1:14" x14ac:dyDescent="0.25">
      <c r="A473" s="39" t="s">
        <v>940</v>
      </c>
      <c r="B473" s="40" t="s">
        <v>941</v>
      </c>
      <c r="C473" s="44">
        <v>172040.99</v>
      </c>
      <c r="D473" s="44">
        <v>44614.2</v>
      </c>
      <c r="E473" s="44">
        <v>1988.6999999999998</v>
      </c>
      <c r="F473" s="44">
        <v>6305.4000000000005</v>
      </c>
      <c r="G473" s="44">
        <v>4397.51</v>
      </c>
      <c r="H473" s="44">
        <v>1123.69</v>
      </c>
      <c r="I473" s="44">
        <v>3238.62</v>
      </c>
      <c r="J473" s="44">
        <v>373.44</v>
      </c>
      <c r="K473" s="44">
        <v>35.619999999999997</v>
      </c>
      <c r="L473" s="45">
        <v>0</v>
      </c>
      <c r="M473" s="44">
        <v>0</v>
      </c>
      <c r="N473" s="47">
        <f t="shared" si="7"/>
        <v>234118.17</v>
      </c>
    </row>
    <row r="474" spans="1:14" x14ac:dyDescent="0.25">
      <c r="A474" s="39" t="s">
        <v>942</v>
      </c>
      <c r="B474" s="40" t="s">
        <v>943</v>
      </c>
      <c r="C474" s="44">
        <v>1166181.33</v>
      </c>
      <c r="D474" s="44">
        <v>82703.199999999997</v>
      </c>
      <c r="E474" s="44">
        <v>9842.5199999999986</v>
      </c>
      <c r="F474" s="44">
        <v>31319.43</v>
      </c>
      <c r="G474" s="44">
        <v>39020.46</v>
      </c>
      <c r="H474" s="44">
        <v>8798.7900000000009</v>
      </c>
      <c r="I474" s="44">
        <v>29792.19</v>
      </c>
      <c r="J474" s="44">
        <v>1480.51</v>
      </c>
      <c r="K474" s="44">
        <v>361.25</v>
      </c>
      <c r="L474" s="45">
        <v>0</v>
      </c>
      <c r="M474" s="44">
        <v>0</v>
      </c>
      <c r="N474" s="47">
        <f t="shared" si="7"/>
        <v>1369499.68</v>
      </c>
    </row>
    <row r="475" spans="1:14" x14ac:dyDescent="0.25">
      <c r="A475" s="39" t="s">
        <v>944</v>
      </c>
      <c r="B475" s="40" t="s">
        <v>945</v>
      </c>
      <c r="C475" s="44">
        <v>1556327.55</v>
      </c>
      <c r="D475" s="44">
        <v>1721948.26</v>
      </c>
      <c r="E475" s="44">
        <v>12992.800000000001</v>
      </c>
      <c r="F475" s="44">
        <v>42283.119999999995</v>
      </c>
      <c r="G475" s="44">
        <v>50578.22</v>
      </c>
      <c r="H475" s="44">
        <v>11479.78</v>
      </c>
      <c r="I475" s="44">
        <v>39571.379999999997</v>
      </c>
      <c r="J475" s="44">
        <v>2012.79</v>
      </c>
      <c r="K475" s="44">
        <v>460.42</v>
      </c>
      <c r="L475" s="45">
        <v>114299</v>
      </c>
      <c r="M475" s="44">
        <v>0</v>
      </c>
      <c r="N475" s="47">
        <f t="shared" si="7"/>
        <v>3551953.32</v>
      </c>
    </row>
    <row r="476" spans="1:14" x14ac:dyDescent="0.25">
      <c r="A476" s="39" t="s">
        <v>946</v>
      </c>
      <c r="B476" s="40" t="s">
        <v>947</v>
      </c>
      <c r="C476" s="44">
        <v>1105119.6399999999</v>
      </c>
      <c r="D476" s="44">
        <v>251977.88</v>
      </c>
      <c r="E476" s="44">
        <v>10116.560000000001</v>
      </c>
      <c r="F476" s="44">
        <v>32499.739999999998</v>
      </c>
      <c r="G476" s="44">
        <v>38246.58</v>
      </c>
      <c r="H476" s="44">
        <v>7959.37</v>
      </c>
      <c r="I476" s="44">
        <v>27976.28</v>
      </c>
      <c r="J476" s="44">
        <v>1692.95</v>
      </c>
      <c r="K476" s="44">
        <v>305.8</v>
      </c>
      <c r="L476" s="45">
        <v>0</v>
      </c>
      <c r="M476" s="44">
        <v>20054.759999999998</v>
      </c>
      <c r="N476" s="47">
        <f t="shared" si="7"/>
        <v>1495949.5600000003</v>
      </c>
    </row>
    <row r="477" spans="1:14" x14ac:dyDescent="0.25">
      <c r="A477" s="39" t="s">
        <v>948</v>
      </c>
      <c r="B477" s="40" t="s">
        <v>949</v>
      </c>
      <c r="C477" s="44">
        <v>3282302.04</v>
      </c>
      <c r="D477" s="44">
        <v>1456433.68</v>
      </c>
      <c r="E477" s="44">
        <v>27282.989999999998</v>
      </c>
      <c r="F477" s="44">
        <v>88139.46</v>
      </c>
      <c r="G477" s="44">
        <v>93999.17</v>
      </c>
      <c r="H477" s="44">
        <v>24487.63</v>
      </c>
      <c r="I477" s="44">
        <v>78141.899999999994</v>
      </c>
      <c r="J477" s="44">
        <v>4081.84</v>
      </c>
      <c r="K477" s="44">
        <v>995.5</v>
      </c>
      <c r="L477" s="45">
        <v>108699</v>
      </c>
      <c r="M477" s="44">
        <v>0</v>
      </c>
      <c r="N477" s="47">
        <f t="shared" si="7"/>
        <v>5164563.21</v>
      </c>
    </row>
    <row r="478" spans="1:14" x14ac:dyDescent="0.25">
      <c r="A478" s="39" t="s">
        <v>950</v>
      </c>
      <c r="B478" s="40" t="s">
        <v>951</v>
      </c>
      <c r="C478" s="44">
        <v>407375.68</v>
      </c>
      <c r="D478" s="44">
        <v>53250</v>
      </c>
      <c r="E478" s="44">
        <v>4051.0700000000006</v>
      </c>
      <c r="F478" s="44">
        <v>13017.880000000001</v>
      </c>
      <c r="G478" s="44">
        <v>11776.65</v>
      </c>
      <c r="H478" s="44">
        <v>2822.92</v>
      </c>
      <c r="I478" s="44">
        <v>8930.41</v>
      </c>
      <c r="J478" s="44">
        <v>710.65</v>
      </c>
      <c r="K478" s="44">
        <v>101.58</v>
      </c>
      <c r="L478" s="45">
        <v>0</v>
      </c>
      <c r="M478" s="44">
        <v>0</v>
      </c>
      <c r="N478" s="47">
        <f t="shared" si="7"/>
        <v>502036.84</v>
      </c>
    </row>
    <row r="479" spans="1:14" x14ac:dyDescent="0.25">
      <c r="A479" s="39" t="s">
        <v>952</v>
      </c>
      <c r="B479" s="40" t="s">
        <v>953</v>
      </c>
      <c r="C479" s="44">
        <v>175624.43</v>
      </c>
      <c r="D479" s="44">
        <v>57430.469999999994</v>
      </c>
      <c r="E479" s="44">
        <v>1975.47</v>
      </c>
      <c r="F479" s="44">
        <v>6085.1399999999994</v>
      </c>
      <c r="G479" s="44">
        <v>1132.5</v>
      </c>
      <c r="H479" s="44">
        <v>1225.79</v>
      </c>
      <c r="I479" s="44">
        <v>2187.71</v>
      </c>
      <c r="J479" s="44">
        <v>343.62</v>
      </c>
      <c r="K479" s="44">
        <v>43.42</v>
      </c>
      <c r="L479" s="45">
        <v>0</v>
      </c>
      <c r="M479" s="44">
        <v>0</v>
      </c>
      <c r="N479" s="47">
        <f t="shared" si="7"/>
        <v>246048.55000000002</v>
      </c>
    </row>
    <row r="480" spans="1:14" x14ac:dyDescent="0.25">
      <c r="A480" s="39" t="s">
        <v>954</v>
      </c>
      <c r="B480" s="40" t="s">
        <v>955</v>
      </c>
      <c r="C480" s="44">
        <v>544689.11</v>
      </c>
      <c r="D480" s="44">
        <v>196768.68</v>
      </c>
      <c r="E480" s="44">
        <v>7073.12</v>
      </c>
      <c r="F480" s="44">
        <v>22196.449999999997</v>
      </c>
      <c r="G480" s="44">
        <v>8784.33</v>
      </c>
      <c r="H480" s="44">
        <v>3373.04</v>
      </c>
      <c r="I480" s="44">
        <v>7434.8</v>
      </c>
      <c r="J480" s="44">
        <v>1381.61</v>
      </c>
      <c r="K480" s="44">
        <v>93.1</v>
      </c>
      <c r="L480" s="45">
        <v>0</v>
      </c>
      <c r="M480" s="44">
        <v>0</v>
      </c>
      <c r="N480" s="47">
        <f t="shared" si="7"/>
        <v>791794.24</v>
      </c>
    </row>
    <row r="481" spans="1:14" x14ac:dyDescent="0.25">
      <c r="A481" s="39" t="s">
        <v>956</v>
      </c>
      <c r="B481" s="40" t="s">
        <v>957</v>
      </c>
      <c r="C481" s="44">
        <v>165013.09</v>
      </c>
      <c r="D481" s="44">
        <v>66696.240000000005</v>
      </c>
      <c r="E481" s="44">
        <v>1999.04</v>
      </c>
      <c r="F481" s="44">
        <v>6360.97</v>
      </c>
      <c r="G481" s="44">
        <v>3382.7</v>
      </c>
      <c r="H481" s="44">
        <v>1038.58</v>
      </c>
      <c r="I481" s="44">
        <v>2643</v>
      </c>
      <c r="J481" s="44">
        <v>389.05</v>
      </c>
      <c r="K481" s="44">
        <v>30.34</v>
      </c>
      <c r="L481" s="45">
        <v>0</v>
      </c>
      <c r="M481" s="44">
        <v>0</v>
      </c>
      <c r="N481" s="47">
        <f t="shared" si="7"/>
        <v>247553.01</v>
      </c>
    </row>
    <row r="482" spans="1:14" x14ac:dyDescent="0.25">
      <c r="A482" s="39" t="s">
        <v>958</v>
      </c>
      <c r="B482" s="40" t="s">
        <v>959</v>
      </c>
      <c r="C482" s="44">
        <v>299641.96000000002</v>
      </c>
      <c r="D482" s="44">
        <v>123280.09</v>
      </c>
      <c r="E482" s="44">
        <v>2985.72</v>
      </c>
      <c r="F482" s="44">
        <v>9517.91</v>
      </c>
      <c r="G482" s="44">
        <v>9129.26</v>
      </c>
      <c r="H482" s="44">
        <v>2098.9299999999998</v>
      </c>
      <c r="I482" s="44">
        <v>6879</v>
      </c>
      <c r="J482" s="44">
        <v>518.16999999999996</v>
      </c>
      <c r="K482" s="44">
        <v>76.66</v>
      </c>
      <c r="L482" s="45">
        <v>0</v>
      </c>
      <c r="M482" s="44">
        <v>0</v>
      </c>
      <c r="N482" s="47">
        <f t="shared" si="7"/>
        <v>454127.69999999995</v>
      </c>
    </row>
    <row r="483" spans="1:14" x14ac:dyDescent="0.25">
      <c r="A483" s="39" t="s">
        <v>960</v>
      </c>
      <c r="B483" s="40" t="s">
        <v>961</v>
      </c>
      <c r="C483" s="44">
        <v>1092858.46</v>
      </c>
      <c r="D483" s="44">
        <v>495600.26</v>
      </c>
      <c r="E483" s="44">
        <v>10096.220000000001</v>
      </c>
      <c r="F483" s="44">
        <v>32441.600000000002</v>
      </c>
      <c r="G483" s="44">
        <v>27162.75</v>
      </c>
      <c r="H483" s="44">
        <v>7840.16</v>
      </c>
      <c r="I483" s="44">
        <v>23194.18</v>
      </c>
      <c r="J483" s="44">
        <v>1686.59</v>
      </c>
      <c r="K483" s="44">
        <v>299.37</v>
      </c>
      <c r="L483" s="45">
        <v>13780</v>
      </c>
      <c r="M483" s="44">
        <v>0</v>
      </c>
      <c r="N483" s="47">
        <f t="shared" si="7"/>
        <v>1704959.59</v>
      </c>
    </row>
    <row r="484" spans="1:14" x14ac:dyDescent="0.25">
      <c r="A484" s="39" t="s">
        <v>962</v>
      </c>
      <c r="B484" s="40" t="s">
        <v>963</v>
      </c>
      <c r="C484" s="44">
        <v>94865.35</v>
      </c>
      <c r="D484" s="44">
        <v>44832.3</v>
      </c>
      <c r="E484" s="44">
        <v>1280.8699999999999</v>
      </c>
      <c r="F484" s="44">
        <v>3995.29</v>
      </c>
      <c r="G484" s="44">
        <v>1109.0999999999999</v>
      </c>
      <c r="H484" s="44">
        <v>579</v>
      </c>
      <c r="I484" s="44">
        <v>1070.72</v>
      </c>
      <c r="J484" s="44">
        <v>255.24</v>
      </c>
      <c r="K484" s="44">
        <v>15.22</v>
      </c>
      <c r="L484" s="45">
        <v>0</v>
      </c>
      <c r="M484" s="44">
        <v>0</v>
      </c>
      <c r="N484" s="47">
        <f t="shared" si="7"/>
        <v>148003.09000000003</v>
      </c>
    </row>
    <row r="485" spans="1:14" x14ac:dyDescent="0.25">
      <c r="A485" s="39" t="s">
        <v>964</v>
      </c>
      <c r="B485" s="40" t="s">
        <v>965</v>
      </c>
      <c r="C485" s="44">
        <v>186661.37</v>
      </c>
      <c r="D485" s="44">
        <v>65171.74</v>
      </c>
      <c r="E485" s="44">
        <v>2276.4500000000003</v>
      </c>
      <c r="F485" s="44">
        <v>7274.6</v>
      </c>
      <c r="G485" s="44">
        <v>3554.82</v>
      </c>
      <c r="H485" s="44">
        <v>1161.1099999999999</v>
      </c>
      <c r="I485" s="44">
        <v>2792.95</v>
      </c>
      <c r="J485" s="44">
        <v>439.53</v>
      </c>
      <c r="K485" s="44">
        <v>33.130000000000003</v>
      </c>
      <c r="L485" s="45">
        <v>0</v>
      </c>
      <c r="M485" s="44">
        <v>0</v>
      </c>
      <c r="N485" s="47">
        <f t="shared" si="7"/>
        <v>269365.7</v>
      </c>
    </row>
    <row r="486" spans="1:14" x14ac:dyDescent="0.25">
      <c r="A486" s="39" t="s">
        <v>966</v>
      </c>
      <c r="B486" s="40" t="s">
        <v>967</v>
      </c>
      <c r="C486" s="44">
        <v>189706.59</v>
      </c>
      <c r="D486" s="44">
        <v>38240.199999999997</v>
      </c>
      <c r="E486" s="44">
        <v>2265.35</v>
      </c>
      <c r="F486" s="44">
        <v>7228.29</v>
      </c>
      <c r="G486" s="44">
        <v>4228.22</v>
      </c>
      <c r="H486" s="44">
        <v>1199.0999999999999</v>
      </c>
      <c r="I486" s="44">
        <v>3192.33</v>
      </c>
      <c r="J486" s="44">
        <v>436.74</v>
      </c>
      <c r="K486" s="44">
        <v>35.5</v>
      </c>
      <c r="L486" s="45">
        <v>0</v>
      </c>
      <c r="M486" s="44">
        <v>0</v>
      </c>
      <c r="N486" s="47">
        <f t="shared" si="7"/>
        <v>246532.31999999998</v>
      </c>
    </row>
    <row r="487" spans="1:14" x14ac:dyDescent="0.25">
      <c r="A487" s="39" t="s">
        <v>968</v>
      </c>
      <c r="B487" s="40" t="s">
        <v>969</v>
      </c>
      <c r="C487" s="44">
        <v>66311.259999999995</v>
      </c>
      <c r="D487" s="44">
        <v>33569.360000000001</v>
      </c>
      <c r="E487" s="44">
        <v>1052.0999999999999</v>
      </c>
      <c r="F487" s="44">
        <v>3300.17</v>
      </c>
      <c r="G487" s="44">
        <v>459.43</v>
      </c>
      <c r="H487" s="44">
        <v>347.11</v>
      </c>
      <c r="I487" s="44">
        <v>387.87</v>
      </c>
      <c r="J487" s="44">
        <v>231.18</v>
      </c>
      <c r="K487" s="44">
        <v>4.9000000000000004</v>
      </c>
      <c r="L487" s="45">
        <v>4353</v>
      </c>
      <c r="M487" s="44">
        <v>0</v>
      </c>
      <c r="N487" s="47">
        <f t="shared" si="7"/>
        <v>110016.37999999998</v>
      </c>
    </row>
    <row r="488" spans="1:14" x14ac:dyDescent="0.25">
      <c r="A488" s="39" t="s">
        <v>970</v>
      </c>
      <c r="B488" s="40" t="s">
        <v>971</v>
      </c>
      <c r="C488" s="44">
        <v>175054.87</v>
      </c>
      <c r="D488" s="44">
        <v>74524.53</v>
      </c>
      <c r="E488" s="44">
        <v>2070.27</v>
      </c>
      <c r="F488" s="44">
        <v>6603.85</v>
      </c>
      <c r="G488" s="44">
        <v>3682.86</v>
      </c>
      <c r="H488" s="44">
        <v>1115.76</v>
      </c>
      <c r="I488" s="44">
        <v>2841.46</v>
      </c>
      <c r="J488" s="44">
        <v>390.28</v>
      </c>
      <c r="K488" s="44">
        <v>33.67</v>
      </c>
      <c r="L488" s="45">
        <v>0</v>
      </c>
      <c r="M488" s="44">
        <v>0</v>
      </c>
      <c r="N488" s="47">
        <f t="shared" si="7"/>
        <v>266317.55</v>
      </c>
    </row>
    <row r="489" spans="1:14" x14ac:dyDescent="0.25">
      <c r="A489" s="39" t="s">
        <v>972</v>
      </c>
      <c r="B489" s="40" t="s">
        <v>973</v>
      </c>
      <c r="C489" s="44">
        <v>265690.42</v>
      </c>
      <c r="D489" s="44">
        <v>58146.13</v>
      </c>
      <c r="E489" s="44">
        <v>2661.0899999999997</v>
      </c>
      <c r="F489" s="44">
        <v>8530.75</v>
      </c>
      <c r="G489" s="44">
        <v>5038.2</v>
      </c>
      <c r="H489" s="44">
        <v>1843.06</v>
      </c>
      <c r="I489" s="44">
        <v>4738.38</v>
      </c>
      <c r="J489" s="44">
        <v>459.9</v>
      </c>
      <c r="K489" s="44">
        <v>66.349999999999994</v>
      </c>
      <c r="L489" s="45">
        <v>0</v>
      </c>
      <c r="M489" s="44">
        <v>0</v>
      </c>
      <c r="N489" s="47">
        <f t="shared" si="7"/>
        <v>347174.28</v>
      </c>
    </row>
    <row r="490" spans="1:14" x14ac:dyDescent="0.25">
      <c r="A490" s="39" t="s">
        <v>974</v>
      </c>
      <c r="B490" s="40" t="s">
        <v>975</v>
      </c>
      <c r="C490" s="44">
        <v>7011597.8200000003</v>
      </c>
      <c r="D490" s="44">
        <v>2049306.75</v>
      </c>
      <c r="E490" s="44">
        <v>53400.409999999996</v>
      </c>
      <c r="F490" s="44">
        <v>178817.07</v>
      </c>
      <c r="G490" s="44">
        <v>148050.17000000001</v>
      </c>
      <c r="H490" s="44">
        <v>52087.54</v>
      </c>
      <c r="I490" s="44">
        <v>146560.04</v>
      </c>
      <c r="J490" s="44">
        <v>7293.87</v>
      </c>
      <c r="K490" s="44">
        <v>2134.4299999999998</v>
      </c>
      <c r="L490" s="45">
        <v>845403</v>
      </c>
      <c r="M490" s="44">
        <v>0</v>
      </c>
      <c r="N490" s="47">
        <f t="shared" si="7"/>
        <v>10494651.099999998</v>
      </c>
    </row>
    <row r="491" spans="1:14" x14ac:dyDescent="0.25">
      <c r="A491" s="39" t="s">
        <v>976</v>
      </c>
      <c r="B491" s="40" t="s">
        <v>977</v>
      </c>
      <c r="C491" s="44">
        <v>808202.32000000007</v>
      </c>
      <c r="D491" s="44">
        <v>169608.95999999999</v>
      </c>
      <c r="E491" s="44">
        <v>6704.16</v>
      </c>
      <c r="F491" s="44">
        <v>22011.37</v>
      </c>
      <c r="G491" s="44">
        <v>28346.69</v>
      </c>
      <c r="H491" s="44">
        <v>5906.33</v>
      </c>
      <c r="I491" s="44">
        <v>21450.19</v>
      </c>
      <c r="J491" s="44">
        <v>1077.1199999999999</v>
      </c>
      <c r="K491" s="44">
        <v>234.47</v>
      </c>
      <c r="L491" s="45">
        <v>0</v>
      </c>
      <c r="M491" s="44">
        <v>0</v>
      </c>
      <c r="N491" s="47">
        <f t="shared" si="7"/>
        <v>1063541.6100000001</v>
      </c>
    </row>
    <row r="492" spans="1:14" x14ac:dyDescent="0.25">
      <c r="A492" s="39" t="s">
        <v>978</v>
      </c>
      <c r="B492" s="40" t="s">
        <v>979</v>
      </c>
      <c r="C492" s="44">
        <v>517366.02999999997</v>
      </c>
      <c r="D492" s="44">
        <v>218557.25</v>
      </c>
      <c r="E492" s="44">
        <v>4560.95</v>
      </c>
      <c r="F492" s="44">
        <v>14901.8</v>
      </c>
      <c r="G492" s="44">
        <v>11882.58</v>
      </c>
      <c r="H492" s="44">
        <v>3708.03</v>
      </c>
      <c r="I492" s="44">
        <v>10608.54</v>
      </c>
      <c r="J492" s="44">
        <v>749.37</v>
      </c>
      <c r="K492" s="44">
        <v>142.55000000000001</v>
      </c>
      <c r="L492" s="45">
        <v>0</v>
      </c>
      <c r="M492" s="44">
        <v>0</v>
      </c>
      <c r="N492" s="47">
        <f t="shared" si="7"/>
        <v>782477.10000000009</v>
      </c>
    </row>
    <row r="493" spans="1:14" x14ac:dyDescent="0.25">
      <c r="A493" s="39" t="s">
        <v>980</v>
      </c>
      <c r="B493" s="40" t="s">
        <v>981</v>
      </c>
      <c r="C493" s="44">
        <v>301423.52</v>
      </c>
      <c r="D493" s="44">
        <v>145862.09999999998</v>
      </c>
      <c r="E493" s="44">
        <v>3222.1200000000003</v>
      </c>
      <c r="F493" s="44">
        <v>10275.67</v>
      </c>
      <c r="G493" s="44">
        <v>8537.1</v>
      </c>
      <c r="H493" s="44">
        <v>2036.04</v>
      </c>
      <c r="I493" s="44">
        <v>6254.97</v>
      </c>
      <c r="J493" s="44">
        <v>584.98</v>
      </c>
      <c r="K493" s="44">
        <v>69.53</v>
      </c>
      <c r="L493" s="45">
        <v>24471</v>
      </c>
      <c r="M493" s="44">
        <v>0</v>
      </c>
      <c r="N493" s="47">
        <f t="shared" si="7"/>
        <v>502737.02999999991</v>
      </c>
    </row>
    <row r="494" spans="1:14" x14ac:dyDescent="0.25">
      <c r="A494" s="39" t="s">
        <v>982</v>
      </c>
      <c r="B494" s="40" t="s">
        <v>983</v>
      </c>
      <c r="C494" s="44">
        <v>239580.26</v>
      </c>
      <c r="D494" s="44">
        <v>204755.34</v>
      </c>
      <c r="E494" s="44">
        <v>2466.7000000000003</v>
      </c>
      <c r="F494" s="44">
        <v>8101.9400000000005</v>
      </c>
      <c r="G494" s="44">
        <v>6372.9</v>
      </c>
      <c r="H494" s="44">
        <v>1575.25</v>
      </c>
      <c r="I494" s="44">
        <v>4766.68</v>
      </c>
      <c r="J494" s="44">
        <v>445.7</v>
      </c>
      <c r="K494" s="44">
        <v>52.11</v>
      </c>
      <c r="L494" s="45">
        <v>0</v>
      </c>
      <c r="M494" s="44">
        <v>0</v>
      </c>
      <c r="N494" s="47">
        <f t="shared" si="7"/>
        <v>468116.88</v>
      </c>
    </row>
    <row r="495" spans="1:14" x14ac:dyDescent="0.25">
      <c r="A495" s="39" t="s">
        <v>984</v>
      </c>
      <c r="B495" s="40" t="s">
        <v>985</v>
      </c>
      <c r="C495" s="44">
        <v>359436.26</v>
      </c>
      <c r="D495" s="44">
        <v>133002.23000000001</v>
      </c>
      <c r="E495" s="44">
        <v>2502.08</v>
      </c>
      <c r="F495" s="44">
        <v>9090.869999999999</v>
      </c>
      <c r="G495" s="44">
        <v>5197.0600000000004</v>
      </c>
      <c r="H495" s="44">
        <v>2448.13</v>
      </c>
      <c r="I495" s="44">
        <v>5674.48</v>
      </c>
      <c r="J495" s="44">
        <v>554.14</v>
      </c>
      <c r="K495" s="44">
        <v>88.27</v>
      </c>
      <c r="L495" s="45">
        <v>0</v>
      </c>
      <c r="M495" s="44">
        <v>0</v>
      </c>
      <c r="N495" s="47">
        <f t="shared" si="7"/>
        <v>517993.52</v>
      </c>
    </row>
    <row r="496" spans="1:14" x14ac:dyDescent="0.25">
      <c r="A496" s="39" t="s">
        <v>986</v>
      </c>
      <c r="B496" s="40" t="s">
        <v>987</v>
      </c>
      <c r="C496" s="44">
        <v>86871.89</v>
      </c>
      <c r="D496" s="44">
        <v>42686.34</v>
      </c>
      <c r="E496" s="44">
        <v>1203.01</v>
      </c>
      <c r="F496" s="44">
        <v>3785.42</v>
      </c>
      <c r="G496" s="44">
        <v>341.04</v>
      </c>
      <c r="H496" s="44">
        <v>509.93</v>
      </c>
      <c r="I496" s="44">
        <v>619.88</v>
      </c>
      <c r="J496" s="44">
        <v>243.52</v>
      </c>
      <c r="K496" s="44">
        <v>12.08</v>
      </c>
      <c r="L496" s="45">
        <v>0</v>
      </c>
      <c r="M496" s="44">
        <v>0</v>
      </c>
      <c r="N496" s="47">
        <f t="shared" si="7"/>
        <v>136273.10999999999</v>
      </c>
    </row>
    <row r="497" spans="1:14" x14ac:dyDescent="0.25">
      <c r="A497" s="39" t="s">
        <v>988</v>
      </c>
      <c r="B497" s="40" t="s">
        <v>989</v>
      </c>
      <c r="C497" s="44">
        <v>446441.73</v>
      </c>
      <c r="D497" s="44">
        <v>69625.31</v>
      </c>
      <c r="E497" s="44">
        <v>4557.2400000000007</v>
      </c>
      <c r="F497" s="44">
        <v>14697.710000000001</v>
      </c>
      <c r="G497" s="44">
        <v>13156.94</v>
      </c>
      <c r="H497" s="44">
        <v>3035.04</v>
      </c>
      <c r="I497" s="44">
        <v>9674.2900000000009</v>
      </c>
      <c r="J497" s="44">
        <v>814.32</v>
      </c>
      <c r="K497" s="44">
        <v>105.77</v>
      </c>
      <c r="L497" s="45">
        <v>0</v>
      </c>
      <c r="M497" s="44">
        <v>0</v>
      </c>
      <c r="N497" s="47">
        <f t="shared" si="7"/>
        <v>562108.35</v>
      </c>
    </row>
    <row r="498" spans="1:14" x14ac:dyDescent="0.25">
      <c r="A498" s="39" t="s">
        <v>990</v>
      </c>
      <c r="B498" s="40" t="s">
        <v>991</v>
      </c>
      <c r="C498" s="44">
        <v>279251.45999999996</v>
      </c>
      <c r="D498" s="44">
        <v>57540.31</v>
      </c>
      <c r="E498" s="44">
        <v>2915.8300000000004</v>
      </c>
      <c r="F498" s="44">
        <v>9324.85</v>
      </c>
      <c r="G498" s="44">
        <v>7993.52</v>
      </c>
      <c r="H498" s="44">
        <v>1900.41</v>
      </c>
      <c r="I498" s="44">
        <v>5934.59</v>
      </c>
      <c r="J498" s="44">
        <v>526.94000000000005</v>
      </c>
      <c r="K498" s="44">
        <v>65.959999999999994</v>
      </c>
      <c r="L498" s="45">
        <v>0</v>
      </c>
      <c r="M498" s="44">
        <v>0</v>
      </c>
      <c r="N498" s="47">
        <f t="shared" si="7"/>
        <v>365453.87</v>
      </c>
    </row>
    <row r="499" spans="1:14" x14ac:dyDescent="0.25">
      <c r="A499" s="39" t="s">
        <v>992</v>
      </c>
      <c r="B499" s="40" t="s">
        <v>993</v>
      </c>
      <c r="C499" s="44">
        <v>409485.36</v>
      </c>
      <c r="D499" s="44">
        <v>56957.8</v>
      </c>
      <c r="E499" s="44">
        <v>3730.39</v>
      </c>
      <c r="F499" s="44">
        <v>11887.53</v>
      </c>
      <c r="G499" s="44">
        <v>13103.42</v>
      </c>
      <c r="H499" s="44">
        <v>2977.8</v>
      </c>
      <c r="I499" s="44">
        <v>10088.02</v>
      </c>
      <c r="J499" s="44">
        <v>652.29</v>
      </c>
      <c r="K499" s="44">
        <v>115.72</v>
      </c>
      <c r="L499" s="45">
        <v>22080</v>
      </c>
      <c r="M499" s="44">
        <v>0</v>
      </c>
      <c r="N499" s="47">
        <f t="shared" si="7"/>
        <v>531078.32999999996</v>
      </c>
    </row>
    <row r="500" spans="1:14" x14ac:dyDescent="0.25">
      <c r="A500" s="39" t="s">
        <v>994</v>
      </c>
      <c r="B500" s="40" t="s">
        <v>995</v>
      </c>
      <c r="C500" s="44">
        <v>380343.85</v>
      </c>
      <c r="D500" s="44">
        <v>145481.84000000003</v>
      </c>
      <c r="E500" s="44">
        <v>4334.0999999999995</v>
      </c>
      <c r="F500" s="44">
        <v>13826.28</v>
      </c>
      <c r="G500" s="44">
        <v>7468.51</v>
      </c>
      <c r="H500" s="44">
        <v>2465.33</v>
      </c>
      <c r="I500" s="44">
        <v>6145.37</v>
      </c>
      <c r="J500" s="44">
        <v>857.22</v>
      </c>
      <c r="K500" s="44">
        <v>77.36</v>
      </c>
      <c r="L500" s="45">
        <v>0</v>
      </c>
      <c r="M500" s="44">
        <v>0</v>
      </c>
      <c r="N500" s="47">
        <f t="shared" si="7"/>
        <v>560999.85999999987</v>
      </c>
    </row>
    <row r="501" spans="1:14" x14ac:dyDescent="0.25">
      <c r="A501" s="39" t="s">
        <v>996</v>
      </c>
      <c r="B501" s="40" t="s">
        <v>997</v>
      </c>
      <c r="C501" s="44">
        <v>95261.709999999992</v>
      </c>
      <c r="D501" s="44">
        <v>42096.23</v>
      </c>
      <c r="E501" s="44">
        <v>1181.32</v>
      </c>
      <c r="F501" s="44">
        <v>3752.54</v>
      </c>
      <c r="G501" s="44">
        <v>1425.75</v>
      </c>
      <c r="H501" s="44">
        <v>590.69000000000005</v>
      </c>
      <c r="I501" s="44">
        <v>1264.9000000000001</v>
      </c>
      <c r="J501" s="44">
        <v>238.91</v>
      </c>
      <c r="K501" s="44">
        <v>16.61</v>
      </c>
      <c r="L501" s="45">
        <v>5231</v>
      </c>
      <c r="M501" s="44">
        <v>0</v>
      </c>
      <c r="N501" s="47">
        <f t="shared" si="7"/>
        <v>151059.66</v>
      </c>
    </row>
    <row r="502" spans="1:14" x14ac:dyDescent="0.25">
      <c r="A502" s="39" t="s">
        <v>998</v>
      </c>
      <c r="B502" s="40" t="s">
        <v>999</v>
      </c>
      <c r="C502" s="44">
        <v>495616.29000000004</v>
      </c>
      <c r="D502" s="44">
        <v>99673.85</v>
      </c>
      <c r="E502" s="44">
        <v>4748.46</v>
      </c>
      <c r="F502" s="44">
        <v>15019.470000000001</v>
      </c>
      <c r="G502" s="44">
        <v>17109.52</v>
      </c>
      <c r="H502" s="44">
        <v>3573.45</v>
      </c>
      <c r="I502" s="44">
        <v>12440.72</v>
      </c>
      <c r="J502" s="44">
        <v>802.58</v>
      </c>
      <c r="K502" s="44">
        <v>136.38</v>
      </c>
      <c r="L502" s="45">
        <v>0</v>
      </c>
      <c r="M502" s="44">
        <v>0</v>
      </c>
      <c r="N502" s="47">
        <f t="shared" si="7"/>
        <v>649120.71999999986</v>
      </c>
    </row>
    <row r="503" spans="1:14" x14ac:dyDescent="0.25">
      <c r="A503" s="39" t="s">
        <v>1000</v>
      </c>
      <c r="B503" s="40" t="s">
        <v>1001</v>
      </c>
      <c r="C503" s="44">
        <v>299481.01</v>
      </c>
      <c r="D503" s="44">
        <v>58101.2</v>
      </c>
      <c r="E503" s="44">
        <v>3294.4</v>
      </c>
      <c r="F503" s="44">
        <v>10459.359999999999</v>
      </c>
      <c r="G503" s="44">
        <v>8282.34</v>
      </c>
      <c r="H503" s="44">
        <v>2007</v>
      </c>
      <c r="I503" s="44">
        <v>6047.96</v>
      </c>
      <c r="J503" s="44">
        <v>600.84</v>
      </c>
      <c r="K503" s="44">
        <v>67.27</v>
      </c>
      <c r="L503" s="45">
        <v>0</v>
      </c>
      <c r="M503" s="44">
        <v>0</v>
      </c>
      <c r="N503" s="47">
        <f t="shared" si="7"/>
        <v>388341.38000000012</v>
      </c>
    </row>
    <row r="504" spans="1:14" x14ac:dyDescent="0.25">
      <c r="A504" s="39" t="s">
        <v>1002</v>
      </c>
      <c r="B504" s="40" t="s">
        <v>1003</v>
      </c>
      <c r="C504" s="44">
        <v>183591.52000000002</v>
      </c>
      <c r="D504" s="44">
        <v>45075.66</v>
      </c>
      <c r="E504" s="44">
        <v>1943.4</v>
      </c>
      <c r="F504" s="44">
        <v>6254.15</v>
      </c>
      <c r="G504" s="44">
        <v>4926.59</v>
      </c>
      <c r="H504" s="44">
        <v>1227.21</v>
      </c>
      <c r="I504" s="44">
        <v>3751.84</v>
      </c>
      <c r="J504" s="44">
        <v>357.93</v>
      </c>
      <c r="K504" s="44">
        <v>41.33</v>
      </c>
      <c r="L504" s="45">
        <v>2886</v>
      </c>
      <c r="M504" s="44">
        <v>0</v>
      </c>
      <c r="N504" s="47">
        <f t="shared" si="7"/>
        <v>250055.62999999998</v>
      </c>
    </row>
    <row r="505" spans="1:14" x14ac:dyDescent="0.25">
      <c r="A505" s="39" t="s">
        <v>1004</v>
      </c>
      <c r="B505" s="40" t="s">
        <v>1005</v>
      </c>
      <c r="C505" s="44">
        <v>383997.14</v>
      </c>
      <c r="D505" s="44">
        <v>86406.13</v>
      </c>
      <c r="E505" s="44">
        <v>3959.2000000000003</v>
      </c>
      <c r="F505" s="44">
        <v>12642.34</v>
      </c>
      <c r="G505" s="44">
        <v>11631.53</v>
      </c>
      <c r="H505" s="44">
        <v>2635.74</v>
      </c>
      <c r="I505" s="44">
        <v>8408.41</v>
      </c>
      <c r="J505" s="44">
        <v>712.48</v>
      </c>
      <c r="K505" s="44">
        <v>92.89</v>
      </c>
      <c r="L505" s="45">
        <v>0</v>
      </c>
      <c r="M505" s="44">
        <v>0</v>
      </c>
      <c r="N505" s="47">
        <f t="shared" si="7"/>
        <v>510485.86000000004</v>
      </c>
    </row>
    <row r="506" spans="1:14" x14ac:dyDescent="0.25">
      <c r="A506" s="39" t="s">
        <v>1006</v>
      </c>
      <c r="B506" s="40" t="s">
        <v>1007</v>
      </c>
      <c r="C506" s="44">
        <v>643496.67000000004</v>
      </c>
      <c r="D506" s="44">
        <v>275378.42</v>
      </c>
      <c r="E506" s="44">
        <v>6410.45</v>
      </c>
      <c r="F506" s="44">
        <v>20253.36</v>
      </c>
      <c r="G506" s="44">
        <v>20770.060000000001</v>
      </c>
      <c r="H506" s="44">
        <v>4550.87</v>
      </c>
      <c r="I506" s="44">
        <v>15138.17</v>
      </c>
      <c r="J506" s="44">
        <v>1168.04</v>
      </c>
      <c r="K506" s="44">
        <v>168.05</v>
      </c>
      <c r="L506" s="45">
        <v>0</v>
      </c>
      <c r="M506" s="44">
        <v>275081.33</v>
      </c>
      <c r="N506" s="47">
        <f t="shared" si="7"/>
        <v>1262415.4200000002</v>
      </c>
    </row>
    <row r="507" spans="1:14" x14ac:dyDescent="0.25">
      <c r="A507" s="39" t="s">
        <v>1008</v>
      </c>
      <c r="B507" s="40" t="s">
        <v>1009</v>
      </c>
      <c r="C507" s="44">
        <v>402748.78</v>
      </c>
      <c r="D507" s="44">
        <v>120529.20000000001</v>
      </c>
      <c r="E507" s="44">
        <v>3089.04</v>
      </c>
      <c r="F507" s="44">
        <v>9855.43</v>
      </c>
      <c r="G507" s="44">
        <v>5009.66</v>
      </c>
      <c r="H507" s="44">
        <v>3120.77</v>
      </c>
      <c r="I507" s="44">
        <v>7385.79</v>
      </c>
      <c r="J507" s="44">
        <v>480.25</v>
      </c>
      <c r="K507" s="44">
        <v>133.18</v>
      </c>
      <c r="L507" s="45">
        <v>11880</v>
      </c>
      <c r="M507" s="44">
        <v>0</v>
      </c>
      <c r="N507" s="47">
        <f t="shared" si="7"/>
        <v>564232.10000000021</v>
      </c>
    </row>
    <row r="508" spans="1:14" x14ac:dyDescent="0.25">
      <c r="A508" s="39" t="s">
        <v>1010</v>
      </c>
      <c r="B508" s="40" t="s">
        <v>1011</v>
      </c>
      <c r="C508" s="44">
        <v>751526.52</v>
      </c>
      <c r="D508" s="44">
        <v>223998.13</v>
      </c>
      <c r="E508" s="44">
        <v>6916.5</v>
      </c>
      <c r="F508" s="44">
        <v>21958.959999999999</v>
      </c>
      <c r="G508" s="44">
        <v>21366.53</v>
      </c>
      <c r="H508" s="44">
        <v>5490.09</v>
      </c>
      <c r="I508" s="44">
        <v>17406.189999999999</v>
      </c>
      <c r="J508" s="44">
        <v>1123.96</v>
      </c>
      <c r="K508" s="44">
        <v>214.46</v>
      </c>
      <c r="L508" s="45">
        <v>0</v>
      </c>
      <c r="M508" s="44">
        <v>0</v>
      </c>
      <c r="N508" s="47">
        <f t="shared" si="7"/>
        <v>1050001.3399999999</v>
      </c>
    </row>
    <row r="509" spans="1:14" x14ac:dyDescent="0.25">
      <c r="A509" s="39" t="s">
        <v>1012</v>
      </c>
      <c r="B509" s="40" t="s">
        <v>1013</v>
      </c>
      <c r="C509" s="44">
        <v>137483.08000000002</v>
      </c>
      <c r="D509" s="44">
        <v>51914.39</v>
      </c>
      <c r="E509" s="44">
        <v>1695.61</v>
      </c>
      <c r="F509" s="44">
        <v>5343.86</v>
      </c>
      <c r="G509" s="44">
        <v>2645.51</v>
      </c>
      <c r="H509" s="44">
        <v>873.83</v>
      </c>
      <c r="I509" s="44">
        <v>2138.66</v>
      </c>
      <c r="J509" s="44">
        <v>322.39</v>
      </c>
      <c r="K509" s="44">
        <v>25.89</v>
      </c>
      <c r="L509" s="45">
        <v>0</v>
      </c>
      <c r="M509" s="44">
        <v>0</v>
      </c>
      <c r="N509" s="47">
        <f t="shared" si="7"/>
        <v>202443.22000000003</v>
      </c>
    </row>
    <row r="510" spans="1:14" x14ac:dyDescent="0.25">
      <c r="A510" s="39" t="s">
        <v>1014</v>
      </c>
      <c r="B510" s="40" t="s">
        <v>1015</v>
      </c>
      <c r="C510" s="44">
        <v>471126.77</v>
      </c>
      <c r="D510" s="44">
        <v>62052.6</v>
      </c>
      <c r="E510" s="44">
        <v>4554.1699999999992</v>
      </c>
      <c r="F510" s="44">
        <v>14700.26</v>
      </c>
      <c r="G510" s="44">
        <v>14088.84</v>
      </c>
      <c r="H510" s="44">
        <v>3273.46</v>
      </c>
      <c r="I510" s="44">
        <v>10383.39</v>
      </c>
      <c r="J510" s="44">
        <v>849.08</v>
      </c>
      <c r="K510" s="44">
        <v>118.68</v>
      </c>
      <c r="L510" s="45">
        <v>0</v>
      </c>
      <c r="M510" s="44">
        <v>0</v>
      </c>
      <c r="N510" s="47">
        <f t="shared" si="7"/>
        <v>581147.25</v>
      </c>
    </row>
    <row r="511" spans="1:14" x14ac:dyDescent="0.25">
      <c r="A511" s="39" t="s">
        <v>1016</v>
      </c>
      <c r="B511" s="40" t="s">
        <v>1017</v>
      </c>
      <c r="C511" s="44">
        <v>150598.06</v>
      </c>
      <c r="D511" s="44">
        <v>56336.41</v>
      </c>
      <c r="E511" s="44">
        <v>1806.91</v>
      </c>
      <c r="F511" s="44">
        <v>6206.66</v>
      </c>
      <c r="G511" s="44">
        <v>1111.19</v>
      </c>
      <c r="H511" s="44">
        <v>801.83</v>
      </c>
      <c r="I511" s="44">
        <v>1079.0999999999999</v>
      </c>
      <c r="J511" s="44">
        <v>389.78</v>
      </c>
      <c r="K511" s="44">
        <v>15.32</v>
      </c>
      <c r="L511" s="45">
        <v>0</v>
      </c>
      <c r="M511" s="44">
        <v>0</v>
      </c>
      <c r="N511" s="47">
        <f t="shared" si="7"/>
        <v>218345.26</v>
      </c>
    </row>
    <row r="512" spans="1:14" x14ac:dyDescent="0.25">
      <c r="A512" s="39" t="s">
        <v>1018</v>
      </c>
      <c r="B512" s="40" t="s">
        <v>1019</v>
      </c>
      <c r="C512" s="44">
        <v>335176.13</v>
      </c>
      <c r="D512" s="44">
        <v>97895.18</v>
      </c>
      <c r="E512" s="44">
        <v>2886.98</v>
      </c>
      <c r="F512" s="44">
        <v>9271.58</v>
      </c>
      <c r="G512" s="44">
        <v>4188.3999999999996</v>
      </c>
      <c r="H512" s="44">
        <v>2483.0700000000002</v>
      </c>
      <c r="I512" s="44">
        <v>5695.99</v>
      </c>
      <c r="J512" s="44">
        <v>442.88</v>
      </c>
      <c r="K512" s="44">
        <v>99.62</v>
      </c>
      <c r="L512" s="45">
        <v>0</v>
      </c>
      <c r="M512" s="44">
        <v>0</v>
      </c>
      <c r="N512" s="47">
        <f t="shared" si="7"/>
        <v>458139.83</v>
      </c>
    </row>
    <row r="513" spans="1:14" x14ac:dyDescent="0.25">
      <c r="A513" s="39" t="s">
        <v>1020</v>
      </c>
      <c r="B513" s="40" t="s">
        <v>1021</v>
      </c>
      <c r="C513" s="44">
        <v>1338700.33</v>
      </c>
      <c r="D513" s="44">
        <v>265766.88</v>
      </c>
      <c r="E513" s="44">
        <v>8945.6200000000008</v>
      </c>
      <c r="F513" s="44">
        <v>27178.639999999999</v>
      </c>
      <c r="G513" s="44">
        <v>19962.23</v>
      </c>
      <c r="H513" s="44">
        <v>11338.18</v>
      </c>
      <c r="I513" s="44">
        <v>29535.68</v>
      </c>
      <c r="J513" s="44">
        <v>855.04</v>
      </c>
      <c r="K513" s="44">
        <v>532.73</v>
      </c>
      <c r="L513" s="45">
        <v>0</v>
      </c>
      <c r="M513" s="44">
        <v>0</v>
      </c>
      <c r="N513" s="47">
        <f t="shared" si="7"/>
        <v>1702815.3299999998</v>
      </c>
    </row>
    <row r="514" spans="1:14" ht="23.25" customHeight="1" x14ac:dyDescent="0.25">
      <c r="A514" s="39" t="s">
        <v>1022</v>
      </c>
      <c r="B514" s="40" t="s">
        <v>1023</v>
      </c>
      <c r="C514" s="44">
        <v>117464.44</v>
      </c>
      <c r="D514" s="44">
        <v>49645.81</v>
      </c>
      <c r="E514" s="44">
        <v>1540.24</v>
      </c>
      <c r="F514" s="44">
        <v>4853.3</v>
      </c>
      <c r="G514" s="44">
        <v>2107.88</v>
      </c>
      <c r="H514" s="44">
        <v>716.55</v>
      </c>
      <c r="I514" s="44">
        <v>1646.06</v>
      </c>
      <c r="J514" s="44">
        <v>302.16000000000003</v>
      </c>
      <c r="K514" s="44">
        <v>19.07</v>
      </c>
      <c r="L514" s="45">
        <v>12363</v>
      </c>
      <c r="M514" s="44">
        <v>0</v>
      </c>
      <c r="N514" s="47">
        <f t="shared" si="7"/>
        <v>190658.50999999998</v>
      </c>
    </row>
    <row r="515" spans="1:14" x14ac:dyDescent="0.25">
      <c r="A515" s="39" t="s">
        <v>1024</v>
      </c>
      <c r="B515" s="40" t="s">
        <v>1025</v>
      </c>
      <c r="C515" s="44">
        <v>295768.09999999998</v>
      </c>
      <c r="D515" s="44">
        <v>73441.72</v>
      </c>
      <c r="E515" s="44">
        <v>3077.22</v>
      </c>
      <c r="F515" s="44">
        <v>9848.0399999999991</v>
      </c>
      <c r="G515" s="44">
        <v>8450.91</v>
      </c>
      <c r="H515" s="44">
        <v>2014.45</v>
      </c>
      <c r="I515" s="44">
        <v>6300.06</v>
      </c>
      <c r="J515" s="44">
        <v>554.37</v>
      </c>
      <c r="K515" s="44">
        <v>70.08</v>
      </c>
      <c r="L515" s="45">
        <v>0</v>
      </c>
      <c r="M515" s="44">
        <v>0</v>
      </c>
      <c r="N515" s="47">
        <f t="shared" si="7"/>
        <v>399524.9499999999</v>
      </c>
    </row>
    <row r="516" spans="1:14" x14ac:dyDescent="0.25">
      <c r="A516" s="39" t="s">
        <v>1026</v>
      </c>
      <c r="B516" s="40" t="s">
        <v>1027</v>
      </c>
      <c r="C516" s="44">
        <v>207611.90000000002</v>
      </c>
      <c r="D516" s="44">
        <v>85806.91</v>
      </c>
      <c r="E516" s="44">
        <v>1833.56</v>
      </c>
      <c r="F516" s="44">
        <v>5910.4</v>
      </c>
      <c r="G516" s="44">
        <v>4228.2700000000004</v>
      </c>
      <c r="H516" s="44">
        <v>1516.34</v>
      </c>
      <c r="I516" s="44">
        <v>4161.0600000000004</v>
      </c>
      <c r="J516" s="44">
        <v>282.5</v>
      </c>
      <c r="K516" s="44">
        <v>59.66</v>
      </c>
      <c r="L516" s="45">
        <v>0</v>
      </c>
      <c r="M516" s="44">
        <v>0</v>
      </c>
      <c r="N516" s="47">
        <f t="shared" si="7"/>
        <v>311410.60000000009</v>
      </c>
    </row>
    <row r="517" spans="1:14" x14ac:dyDescent="0.25">
      <c r="A517" s="39" t="s">
        <v>1028</v>
      </c>
      <c r="B517" s="40" t="s">
        <v>1029</v>
      </c>
      <c r="C517" s="44">
        <v>881264.84</v>
      </c>
      <c r="D517" s="44">
        <v>129667.66</v>
      </c>
      <c r="E517" s="44">
        <v>7569.6100000000006</v>
      </c>
      <c r="F517" s="44">
        <v>24579.370000000003</v>
      </c>
      <c r="G517" s="44">
        <v>31226.75</v>
      </c>
      <c r="H517" s="44">
        <v>6432.48</v>
      </c>
      <c r="I517" s="44">
        <v>22765.05</v>
      </c>
      <c r="J517" s="44">
        <v>1233.24</v>
      </c>
      <c r="K517" s="44">
        <v>253.7</v>
      </c>
      <c r="L517" s="45">
        <v>0</v>
      </c>
      <c r="M517" s="44">
        <v>0</v>
      </c>
      <c r="N517" s="47">
        <f t="shared" si="7"/>
        <v>1104992.7</v>
      </c>
    </row>
    <row r="518" spans="1:14" x14ac:dyDescent="0.25">
      <c r="A518" s="39" t="s">
        <v>1030</v>
      </c>
      <c r="B518" s="40" t="s">
        <v>1031</v>
      </c>
      <c r="C518" s="44">
        <v>125394.76</v>
      </c>
      <c r="D518" s="44">
        <v>35449.599999999999</v>
      </c>
      <c r="E518" s="44">
        <v>1748.24</v>
      </c>
      <c r="F518" s="44">
        <v>5529.07</v>
      </c>
      <c r="G518" s="44">
        <v>2036.35</v>
      </c>
      <c r="H518" s="44">
        <v>724.13</v>
      </c>
      <c r="I518" s="44">
        <v>1497.72</v>
      </c>
      <c r="J518" s="44">
        <v>352.53</v>
      </c>
      <c r="K518" s="44">
        <v>16.37</v>
      </c>
      <c r="L518" s="45">
        <v>4091</v>
      </c>
      <c r="M518" s="44">
        <v>0</v>
      </c>
      <c r="N518" s="47">
        <f t="shared" si="7"/>
        <v>176839.77</v>
      </c>
    </row>
    <row r="519" spans="1:14" x14ac:dyDescent="0.25">
      <c r="A519" s="39" t="s">
        <v>1032</v>
      </c>
      <c r="B519" s="40" t="s">
        <v>1033</v>
      </c>
      <c r="C519" s="44">
        <v>326746.04000000004</v>
      </c>
      <c r="D519" s="44">
        <v>132726.1</v>
      </c>
      <c r="E519" s="44">
        <v>3337.4100000000003</v>
      </c>
      <c r="F519" s="44">
        <v>10691.13</v>
      </c>
      <c r="G519" s="44">
        <v>9077.7900000000009</v>
      </c>
      <c r="H519" s="44">
        <v>2244.46</v>
      </c>
      <c r="I519" s="44">
        <v>6866.52</v>
      </c>
      <c r="J519" s="44">
        <v>591.96</v>
      </c>
      <c r="K519" s="44">
        <v>79.36</v>
      </c>
      <c r="L519" s="45">
        <v>0</v>
      </c>
      <c r="M519" s="44">
        <v>0</v>
      </c>
      <c r="N519" s="47">
        <f t="shared" si="7"/>
        <v>492360.77</v>
      </c>
    </row>
    <row r="520" spans="1:14" x14ac:dyDescent="0.25">
      <c r="A520" s="39" t="s">
        <v>1034</v>
      </c>
      <c r="B520" s="40" t="s">
        <v>1035</v>
      </c>
      <c r="C520" s="44">
        <v>142574.45000000001</v>
      </c>
      <c r="D520" s="44">
        <v>44600.800000000003</v>
      </c>
      <c r="E520" s="44">
        <v>1839.6899999999998</v>
      </c>
      <c r="F520" s="44">
        <v>5792.7000000000007</v>
      </c>
      <c r="G520" s="44">
        <v>2946.19</v>
      </c>
      <c r="H520" s="44">
        <v>881.22</v>
      </c>
      <c r="I520" s="44">
        <v>2193.37</v>
      </c>
      <c r="J520" s="44">
        <v>355.59</v>
      </c>
      <c r="K520" s="44">
        <v>24.32</v>
      </c>
      <c r="L520" s="45">
        <v>2852</v>
      </c>
      <c r="M520" s="44">
        <v>0</v>
      </c>
      <c r="N520" s="47">
        <f t="shared" si="7"/>
        <v>204060.33000000002</v>
      </c>
    </row>
    <row r="521" spans="1:14" x14ac:dyDescent="0.25">
      <c r="A521" s="39" t="s">
        <v>1036</v>
      </c>
      <c r="B521" s="40" t="s">
        <v>1037</v>
      </c>
      <c r="C521" s="44">
        <v>773547.13</v>
      </c>
      <c r="D521" s="44">
        <v>80520.399999999994</v>
      </c>
      <c r="E521" s="44">
        <v>6870.0599999999995</v>
      </c>
      <c r="F521" s="44">
        <v>21832.69</v>
      </c>
      <c r="G521" s="44">
        <v>23851.52</v>
      </c>
      <c r="H521" s="44">
        <v>5727.03</v>
      </c>
      <c r="I521" s="44">
        <v>19122.060000000001</v>
      </c>
      <c r="J521" s="44">
        <v>1090.6199999999999</v>
      </c>
      <c r="K521" s="44">
        <v>228.47</v>
      </c>
      <c r="L521" s="45">
        <v>0</v>
      </c>
      <c r="M521" s="44">
        <v>0</v>
      </c>
      <c r="N521" s="47">
        <f t="shared" ref="N521:N579" si="8">SUM(C521:M521)</f>
        <v>932789.9800000001</v>
      </c>
    </row>
    <row r="522" spans="1:14" x14ac:dyDescent="0.25">
      <c r="A522" s="39" t="s">
        <v>1038</v>
      </c>
      <c r="B522" s="40" t="s">
        <v>1039</v>
      </c>
      <c r="C522" s="44">
        <v>152411.26999999999</v>
      </c>
      <c r="D522" s="44">
        <v>71320.52</v>
      </c>
      <c r="E522" s="44">
        <v>2054.6499999999996</v>
      </c>
      <c r="F522" s="44">
        <v>6478.75</v>
      </c>
      <c r="G522" s="44">
        <v>2574.2399999999998</v>
      </c>
      <c r="H522" s="44">
        <v>909.72</v>
      </c>
      <c r="I522" s="44">
        <v>1952.75</v>
      </c>
      <c r="J522" s="44">
        <v>407.68</v>
      </c>
      <c r="K522" s="44">
        <v>22.78</v>
      </c>
      <c r="L522" s="45">
        <v>3656</v>
      </c>
      <c r="M522" s="44">
        <v>0</v>
      </c>
      <c r="N522" s="47">
        <f t="shared" si="8"/>
        <v>241788.35999999996</v>
      </c>
    </row>
    <row r="523" spans="1:14" ht="25.5" customHeight="1" x14ac:dyDescent="0.25">
      <c r="A523" s="39" t="s">
        <v>1040</v>
      </c>
      <c r="B523" s="40" t="s">
        <v>1041</v>
      </c>
      <c r="C523" s="44">
        <v>9015911.290000001</v>
      </c>
      <c r="D523" s="44">
        <v>2630950.62</v>
      </c>
      <c r="E523" s="44">
        <v>66573.03</v>
      </c>
      <c r="F523" s="44">
        <v>211474.28</v>
      </c>
      <c r="G523" s="44">
        <v>176960.47</v>
      </c>
      <c r="H523" s="44">
        <v>71383.03</v>
      </c>
      <c r="I523" s="44">
        <v>198947.21</v>
      </c>
      <c r="J523" s="44">
        <v>8621.61</v>
      </c>
      <c r="K523" s="44">
        <v>3128.85</v>
      </c>
      <c r="L523" s="45">
        <v>486330</v>
      </c>
      <c r="M523" s="44">
        <v>0</v>
      </c>
      <c r="N523" s="47">
        <f t="shared" si="8"/>
        <v>12870280.389999999</v>
      </c>
    </row>
    <row r="524" spans="1:14" ht="24" customHeight="1" x14ac:dyDescent="0.25">
      <c r="A524" s="39" t="s">
        <v>1042</v>
      </c>
      <c r="B524" s="40" t="s">
        <v>1043</v>
      </c>
      <c r="C524" s="44">
        <v>462720.5</v>
      </c>
      <c r="D524" s="44">
        <v>291263.18999999994</v>
      </c>
      <c r="E524" s="44">
        <v>4403.6399999999994</v>
      </c>
      <c r="F524" s="44">
        <v>14236.359999999999</v>
      </c>
      <c r="G524" s="44">
        <v>13998.41</v>
      </c>
      <c r="H524" s="44">
        <v>3248.27</v>
      </c>
      <c r="I524" s="44">
        <v>10627.58</v>
      </c>
      <c r="J524" s="44">
        <v>751.37</v>
      </c>
      <c r="K524" s="44">
        <v>120</v>
      </c>
      <c r="L524" s="45">
        <v>0</v>
      </c>
      <c r="M524" s="44">
        <v>0</v>
      </c>
      <c r="N524" s="47">
        <f t="shared" si="8"/>
        <v>801369.32</v>
      </c>
    </row>
    <row r="525" spans="1:14" x14ac:dyDescent="0.25">
      <c r="A525" s="39" t="s">
        <v>1044</v>
      </c>
      <c r="B525" s="40" t="s">
        <v>1045</v>
      </c>
      <c r="C525" s="44">
        <v>475017.04</v>
      </c>
      <c r="D525" s="44">
        <v>57558.2</v>
      </c>
      <c r="E525" s="44">
        <v>4338.7</v>
      </c>
      <c r="F525" s="44">
        <v>13896.41</v>
      </c>
      <c r="G525" s="44">
        <v>16587.580000000002</v>
      </c>
      <c r="H525" s="44">
        <v>3422.09</v>
      </c>
      <c r="I525" s="44">
        <v>11936.54</v>
      </c>
      <c r="J525" s="44">
        <v>788.06</v>
      </c>
      <c r="K525" s="44">
        <v>131.30000000000001</v>
      </c>
      <c r="L525" s="45">
        <v>0</v>
      </c>
      <c r="M525" s="44">
        <v>0</v>
      </c>
      <c r="N525" s="47">
        <f t="shared" si="8"/>
        <v>583675.92000000004</v>
      </c>
    </row>
    <row r="526" spans="1:14" x14ac:dyDescent="0.25">
      <c r="A526" s="39" t="s">
        <v>1046</v>
      </c>
      <c r="B526" s="40" t="s">
        <v>1047</v>
      </c>
      <c r="C526" s="44">
        <v>78952.099999999991</v>
      </c>
      <c r="D526" s="44">
        <v>39247.509999999995</v>
      </c>
      <c r="E526" s="44">
        <v>1047.3599999999999</v>
      </c>
      <c r="F526" s="44">
        <v>3329.66</v>
      </c>
      <c r="G526" s="44">
        <v>295.41000000000003</v>
      </c>
      <c r="H526" s="44">
        <v>469.96</v>
      </c>
      <c r="I526" s="44">
        <v>589.72</v>
      </c>
      <c r="J526" s="44">
        <v>199.86</v>
      </c>
      <c r="K526" s="44">
        <v>11.8</v>
      </c>
      <c r="L526" s="45">
        <v>0</v>
      </c>
      <c r="M526" s="44">
        <v>0</v>
      </c>
      <c r="N526" s="47">
        <f t="shared" si="8"/>
        <v>124143.38</v>
      </c>
    </row>
    <row r="527" spans="1:14" x14ac:dyDescent="0.25">
      <c r="A527" s="39" t="s">
        <v>1048</v>
      </c>
      <c r="B527" s="40" t="s">
        <v>1049</v>
      </c>
      <c r="C527" s="44">
        <v>333263.91000000003</v>
      </c>
      <c r="D527" s="44">
        <v>143415.07</v>
      </c>
      <c r="E527" s="44">
        <v>3062.1</v>
      </c>
      <c r="F527" s="44">
        <v>9744.73</v>
      </c>
      <c r="G527" s="44">
        <v>8877.3700000000008</v>
      </c>
      <c r="H527" s="44">
        <v>2423.91</v>
      </c>
      <c r="I527" s="44">
        <v>7504.74</v>
      </c>
      <c r="J527" s="44">
        <v>516.59</v>
      </c>
      <c r="K527" s="44">
        <v>94.17</v>
      </c>
      <c r="L527" s="45">
        <v>68854</v>
      </c>
      <c r="M527" s="44">
        <v>0</v>
      </c>
      <c r="N527" s="47">
        <f t="shared" si="8"/>
        <v>577756.59</v>
      </c>
    </row>
    <row r="528" spans="1:14" x14ac:dyDescent="0.25">
      <c r="A528" s="39" t="s">
        <v>1050</v>
      </c>
      <c r="B528" s="40" t="s">
        <v>1051</v>
      </c>
      <c r="C528" s="44">
        <v>760974.73</v>
      </c>
      <c r="D528" s="44">
        <v>454045.01</v>
      </c>
      <c r="E528" s="44">
        <v>6917.04</v>
      </c>
      <c r="F528" s="44">
        <v>22353.68</v>
      </c>
      <c r="G528" s="44">
        <v>19578.8</v>
      </c>
      <c r="H528" s="44">
        <v>5442.94</v>
      </c>
      <c r="I528" s="44">
        <v>16456.599999999999</v>
      </c>
      <c r="J528" s="44">
        <v>1207.8599999999999</v>
      </c>
      <c r="K528" s="44">
        <v>207.42</v>
      </c>
      <c r="L528" s="45">
        <v>30289</v>
      </c>
      <c r="M528" s="44">
        <v>0</v>
      </c>
      <c r="N528" s="47">
        <f t="shared" si="8"/>
        <v>1317473.08</v>
      </c>
    </row>
    <row r="529" spans="1:14" x14ac:dyDescent="0.25">
      <c r="A529" s="39" t="s">
        <v>1052</v>
      </c>
      <c r="B529" s="40" t="s">
        <v>1053</v>
      </c>
      <c r="C529" s="44">
        <v>86283.92</v>
      </c>
      <c r="D529" s="44">
        <v>41863.519999999997</v>
      </c>
      <c r="E529" s="44">
        <v>1334.24</v>
      </c>
      <c r="F529" s="44">
        <v>4215.63</v>
      </c>
      <c r="G529" s="44">
        <v>660.56</v>
      </c>
      <c r="H529" s="44">
        <v>456.92</v>
      </c>
      <c r="I529" s="44">
        <v>559.17999999999995</v>
      </c>
      <c r="J529" s="44">
        <v>275.06</v>
      </c>
      <c r="K529" s="44">
        <v>7.08</v>
      </c>
      <c r="L529" s="45">
        <v>6018</v>
      </c>
      <c r="M529" s="44">
        <v>0</v>
      </c>
      <c r="N529" s="47">
        <f t="shared" si="8"/>
        <v>141674.10999999999</v>
      </c>
    </row>
    <row r="530" spans="1:14" x14ac:dyDescent="0.25">
      <c r="A530" s="39" t="s">
        <v>1054</v>
      </c>
      <c r="B530" s="40" t="s">
        <v>1055</v>
      </c>
      <c r="C530" s="44">
        <v>144084.89000000001</v>
      </c>
      <c r="D530" s="44">
        <v>41078</v>
      </c>
      <c r="E530" s="44">
        <v>1765.76</v>
      </c>
      <c r="F530" s="44">
        <v>5591.4699999999993</v>
      </c>
      <c r="G530" s="44">
        <v>3239.41</v>
      </c>
      <c r="H530" s="44">
        <v>909.91</v>
      </c>
      <c r="I530" s="44">
        <v>2402.36</v>
      </c>
      <c r="J530" s="44">
        <v>338.91</v>
      </c>
      <c r="K530" s="44">
        <v>26.67</v>
      </c>
      <c r="L530" s="45">
        <v>1701</v>
      </c>
      <c r="M530" s="44">
        <v>0</v>
      </c>
      <c r="N530" s="47">
        <f t="shared" si="8"/>
        <v>201138.38000000003</v>
      </c>
    </row>
    <row r="531" spans="1:14" x14ac:dyDescent="0.25">
      <c r="A531" s="39" t="s">
        <v>1056</v>
      </c>
      <c r="B531" s="40" t="s">
        <v>1057</v>
      </c>
      <c r="C531" s="44">
        <v>365704.89</v>
      </c>
      <c r="D531" s="44">
        <v>92436.71</v>
      </c>
      <c r="E531" s="44">
        <v>3143.8999999999996</v>
      </c>
      <c r="F531" s="44">
        <v>10224.01</v>
      </c>
      <c r="G531" s="44">
        <v>4281.91</v>
      </c>
      <c r="H531" s="44">
        <v>2636.24</v>
      </c>
      <c r="I531" s="44">
        <v>5839.27</v>
      </c>
      <c r="J531" s="44">
        <v>622.23</v>
      </c>
      <c r="K531" s="44">
        <v>102.04</v>
      </c>
      <c r="L531" s="45">
        <v>0</v>
      </c>
      <c r="M531" s="44">
        <v>0</v>
      </c>
      <c r="N531" s="47">
        <f t="shared" si="8"/>
        <v>484991.2</v>
      </c>
    </row>
    <row r="532" spans="1:14" x14ac:dyDescent="0.25">
      <c r="A532" s="39" t="s">
        <v>1058</v>
      </c>
      <c r="B532" s="40" t="s">
        <v>1059</v>
      </c>
      <c r="C532" s="44">
        <v>85392.150000000009</v>
      </c>
      <c r="D532" s="44">
        <v>37854.879999999997</v>
      </c>
      <c r="E532" s="44">
        <v>1189.75</v>
      </c>
      <c r="F532" s="44">
        <v>3843.13</v>
      </c>
      <c r="G532" s="44">
        <v>855.06</v>
      </c>
      <c r="H532" s="44">
        <v>468.51</v>
      </c>
      <c r="I532" s="44">
        <v>722.84</v>
      </c>
      <c r="J532" s="44">
        <v>240.29</v>
      </c>
      <c r="K532" s="44">
        <v>9.0500000000000007</v>
      </c>
      <c r="L532" s="45">
        <v>4861</v>
      </c>
      <c r="M532" s="44">
        <v>0</v>
      </c>
      <c r="N532" s="47">
        <f t="shared" si="8"/>
        <v>135436.65999999997</v>
      </c>
    </row>
    <row r="533" spans="1:14" x14ac:dyDescent="0.25">
      <c r="A533" s="39" t="s">
        <v>1060</v>
      </c>
      <c r="B533" s="40" t="s">
        <v>1061</v>
      </c>
      <c r="C533" s="44">
        <v>1534265.26</v>
      </c>
      <c r="D533" s="44">
        <v>666892.23</v>
      </c>
      <c r="E533" s="44">
        <v>10432.14</v>
      </c>
      <c r="F533" s="44">
        <v>35556.71</v>
      </c>
      <c r="G533" s="44">
        <v>32844.15</v>
      </c>
      <c r="H533" s="44">
        <v>11427.67</v>
      </c>
      <c r="I533" s="44">
        <v>32304.25</v>
      </c>
      <c r="J533" s="44">
        <v>1913.25</v>
      </c>
      <c r="K533" s="44">
        <v>465.44</v>
      </c>
      <c r="L533" s="45">
        <v>0</v>
      </c>
      <c r="M533" s="44">
        <v>0</v>
      </c>
      <c r="N533" s="47">
        <f t="shared" si="8"/>
        <v>2326101.1</v>
      </c>
    </row>
    <row r="534" spans="1:14" x14ac:dyDescent="0.25">
      <c r="A534" s="39" t="s">
        <v>1062</v>
      </c>
      <c r="B534" s="40" t="s">
        <v>1063</v>
      </c>
      <c r="C534" s="44">
        <v>1315496.7400000002</v>
      </c>
      <c r="D534" s="44">
        <v>343145.37</v>
      </c>
      <c r="E534" s="44">
        <v>11075.73</v>
      </c>
      <c r="F534" s="44">
        <v>35629.33</v>
      </c>
      <c r="G534" s="44">
        <v>44451.42</v>
      </c>
      <c r="H534" s="44">
        <v>9800.2000000000007</v>
      </c>
      <c r="I534" s="44">
        <v>34349.15</v>
      </c>
      <c r="J534" s="44">
        <v>1721.86</v>
      </c>
      <c r="K534" s="44">
        <v>396.84</v>
      </c>
      <c r="L534" s="45">
        <v>0</v>
      </c>
      <c r="M534" s="44">
        <v>0</v>
      </c>
      <c r="N534" s="47">
        <f t="shared" si="8"/>
        <v>1796066.6400000004</v>
      </c>
    </row>
    <row r="535" spans="1:14" x14ac:dyDescent="0.25">
      <c r="A535" s="39" t="s">
        <v>1064</v>
      </c>
      <c r="B535" s="40" t="s">
        <v>1065</v>
      </c>
      <c r="C535" s="44">
        <v>288303.33999999997</v>
      </c>
      <c r="D535" s="44">
        <v>91699.41</v>
      </c>
      <c r="E535" s="44">
        <v>3090.49</v>
      </c>
      <c r="F535" s="44">
        <v>9920.9699999999993</v>
      </c>
      <c r="G535" s="44">
        <v>6666.14</v>
      </c>
      <c r="H535" s="44">
        <v>1914.08</v>
      </c>
      <c r="I535" s="44">
        <v>5291.66</v>
      </c>
      <c r="J535" s="44">
        <v>604.04999999999995</v>
      </c>
      <c r="K535" s="44">
        <v>63.46</v>
      </c>
      <c r="L535" s="45">
        <v>21196</v>
      </c>
      <c r="M535" s="44">
        <v>0</v>
      </c>
      <c r="N535" s="47">
        <f t="shared" si="8"/>
        <v>428749.6</v>
      </c>
    </row>
    <row r="536" spans="1:14" x14ac:dyDescent="0.25">
      <c r="A536" s="39" t="s">
        <v>1066</v>
      </c>
      <c r="B536" s="40" t="s">
        <v>1067</v>
      </c>
      <c r="C536" s="44">
        <v>163388.77000000002</v>
      </c>
      <c r="D536" s="44">
        <v>60046.380000000005</v>
      </c>
      <c r="E536" s="44">
        <v>1909.1100000000001</v>
      </c>
      <c r="F536" s="44">
        <v>6090.62</v>
      </c>
      <c r="G536" s="44">
        <v>2418.86</v>
      </c>
      <c r="H536" s="44">
        <v>1041.47</v>
      </c>
      <c r="I536" s="44">
        <v>2251.0500000000002</v>
      </c>
      <c r="J536" s="44">
        <v>387.96</v>
      </c>
      <c r="K536" s="44">
        <v>31.45</v>
      </c>
      <c r="L536" s="45">
        <v>5805</v>
      </c>
      <c r="M536" s="44">
        <v>0</v>
      </c>
      <c r="N536" s="47">
        <f t="shared" si="8"/>
        <v>243370.66999999998</v>
      </c>
    </row>
    <row r="537" spans="1:14" x14ac:dyDescent="0.25">
      <c r="A537" s="39" t="s">
        <v>1068</v>
      </c>
      <c r="B537" s="40" t="s">
        <v>1069</v>
      </c>
      <c r="C537" s="44">
        <v>174984.59</v>
      </c>
      <c r="D537" s="44">
        <v>48123.8</v>
      </c>
      <c r="E537" s="44">
        <v>2176.69</v>
      </c>
      <c r="F537" s="44">
        <v>6878.7999999999993</v>
      </c>
      <c r="G537" s="44">
        <v>4029.81</v>
      </c>
      <c r="H537" s="44">
        <v>1099.51</v>
      </c>
      <c r="I537" s="44">
        <v>2906.03</v>
      </c>
      <c r="J537" s="44">
        <v>417.19</v>
      </c>
      <c r="K537" s="44">
        <v>31.79</v>
      </c>
      <c r="L537" s="45">
        <v>0</v>
      </c>
      <c r="M537" s="44">
        <v>0</v>
      </c>
      <c r="N537" s="47">
        <f t="shared" si="8"/>
        <v>240648.21000000002</v>
      </c>
    </row>
    <row r="538" spans="1:14" x14ac:dyDescent="0.25">
      <c r="A538" s="39" t="s">
        <v>1070</v>
      </c>
      <c r="B538" s="40" t="s">
        <v>1071</v>
      </c>
      <c r="C538" s="44">
        <v>438769.62</v>
      </c>
      <c r="D538" s="44">
        <v>150570.49000000002</v>
      </c>
      <c r="E538" s="44">
        <v>3952.2700000000004</v>
      </c>
      <c r="F538" s="44">
        <v>12800.66</v>
      </c>
      <c r="G538" s="44">
        <v>10573</v>
      </c>
      <c r="H538" s="44">
        <v>3136.42</v>
      </c>
      <c r="I538" s="44">
        <v>9104.17</v>
      </c>
      <c r="J538" s="44">
        <v>708.91</v>
      </c>
      <c r="K538" s="44">
        <v>119.54</v>
      </c>
      <c r="L538" s="45">
        <v>14428</v>
      </c>
      <c r="M538" s="44">
        <v>0</v>
      </c>
      <c r="N538" s="47">
        <f t="shared" si="8"/>
        <v>644163.08000000019</v>
      </c>
    </row>
    <row r="539" spans="1:14" x14ac:dyDescent="0.25">
      <c r="A539" s="39" t="s">
        <v>1072</v>
      </c>
      <c r="B539" s="40" t="s">
        <v>1073</v>
      </c>
      <c r="C539" s="44">
        <v>238681.02</v>
      </c>
      <c r="D539" s="44">
        <v>48457.599999999999</v>
      </c>
      <c r="E539" s="44">
        <v>2511.86</v>
      </c>
      <c r="F539" s="44">
        <v>8013.86</v>
      </c>
      <c r="G539" s="44">
        <v>6847.86</v>
      </c>
      <c r="H539" s="44">
        <v>1625.58</v>
      </c>
      <c r="I539" s="44">
        <v>5152.58</v>
      </c>
      <c r="J539" s="44">
        <v>448.42</v>
      </c>
      <c r="K539" s="44">
        <v>56.41</v>
      </c>
      <c r="L539" s="45">
        <v>0</v>
      </c>
      <c r="M539" s="44">
        <v>0</v>
      </c>
      <c r="N539" s="47">
        <f t="shared" si="8"/>
        <v>311795.18999999994</v>
      </c>
    </row>
    <row r="540" spans="1:14" x14ac:dyDescent="0.25">
      <c r="A540" s="39" t="s">
        <v>1074</v>
      </c>
      <c r="B540" s="40" t="s">
        <v>1075</v>
      </c>
      <c r="C540" s="44">
        <v>357267.58</v>
      </c>
      <c r="D540" s="44">
        <v>112423.2</v>
      </c>
      <c r="E540" s="44">
        <v>3598.5299999999997</v>
      </c>
      <c r="F540" s="44">
        <v>11516.109999999999</v>
      </c>
      <c r="G540" s="44">
        <v>10928.63</v>
      </c>
      <c r="H540" s="44">
        <v>2474.7600000000002</v>
      </c>
      <c r="I540" s="44">
        <v>8059.03</v>
      </c>
      <c r="J540" s="44">
        <v>634.39</v>
      </c>
      <c r="K540" s="44">
        <v>88.78</v>
      </c>
      <c r="L540" s="45">
        <v>0</v>
      </c>
      <c r="M540" s="44">
        <v>0</v>
      </c>
      <c r="N540" s="47">
        <f t="shared" si="8"/>
        <v>506991.01000000013</v>
      </c>
    </row>
    <row r="541" spans="1:14" x14ac:dyDescent="0.25">
      <c r="A541" s="39" t="s">
        <v>1076</v>
      </c>
      <c r="B541" s="40" t="s">
        <v>1077</v>
      </c>
      <c r="C541" s="44">
        <v>320500.13</v>
      </c>
      <c r="D541" s="44">
        <v>156641.02000000002</v>
      </c>
      <c r="E541" s="44">
        <v>3063.33</v>
      </c>
      <c r="F541" s="44">
        <v>9811.93</v>
      </c>
      <c r="G541" s="44">
        <v>7199.19</v>
      </c>
      <c r="H541" s="44">
        <v>2276.67</v>
      </c>
      <c r="I541" s="44">
        <v>6416.08</v>
      </c>
      <c r="J541" s="44">
        <v>511.32</v>
      </c>
      <c r="K541" s="44">
        <v>85.36</v>
      </c>
      <c r="L541" s="45">
        <v>0</v>
      </c>
      <c r="M541" s="44">
        <v>0</v>
      </c>
      <c r="N541" s="47">
        <f t="shared" si="8"/>
        <v>506505.03</v>
      </c>
    </row>
    <row r="542" spans="1:14" x14ac:dyDescent="0.25">
      <c r="A542" s="39" t="s">
        <v>1078</v>
      </c>
      <c r="B542" s="40" t="s">
        <v>1079</v>
      </c>
      <c r="C542" s="44">
        <v>382765.01</v>
      </c>
      <c r="D542" s="44">
        <v>224042.9</v>
      </c>
      <c r="E542" s="44">
        <v>3609.0299999999997</v>
      </c>
      <c r="F542" s="44">
        <v>11704.56</v>
      </c>
      <c r="G542" s="44">
        <v>9522.66</v>
      </c>
      <c r="H542" s="44">
        <v>2679.98</v>
      </c>
      <c r="I542" s="44">
        <v>7826.89</v>
      </c>
      <c r="J542" s="44">
        <v>640.97</v>
      </c>
      <c r="K542" s="44">
        <v>98.77</v>
      </c>
      <c r="L542" s="45">
        <v>0</v>
      </c>
      <c r="M542" s="44">
        <v>0</v>
      </c>
      <c r="N542" s="47">
        <f t="shared" si="8"/>
        <v>642890.77000000014</v>
      </c>
    </row>
    <row r="543" spans="1:14" x14ac:dyDescent="0.25">
      <c r="A543" s="39" t="s">
        <v>1080</v>
      </c>
      <c r="B543" s="40" t="s">
        <v>1081</v>
      </c>
      <c r="C543" s="44">
        <v>379713.23</v>
      </c>
      <c r="D543" s="44">
        <v>55242.2</v>
      </c>
      <c r="E543" s="44">
        <v>3609.6299999999997</v>
      </c>
      <c r="F543" s="44">
        <v>11756.43</v>
      </c>
      <c r="G543" s="44">
        <v>8623.5400000000009</v>
      </c>
      <c r="H543" s="44">
        <v>2645.07</v>
      </c>
      <c r="I543" s="44">
        <v>7431.14</v>
      </c>
      <c r="J543" s="44">
        <v>594.35</v>
      </c>
      <c r="K543" s="44">
        <v>96.86</v>
      </c>
      <c r="L543" s="45">
        <v>16256</v>
      </c>
      <c r="M543" s="44">
        <v>0</v>
      </c>
      <c r="N543" s="47">
        <f t="shared" si="8"/>
        <v>485968.44999999995</v>
      </c>
    </row>
    <row r="544" spans="1:14" x14ac:dyDescent="0.25">
      <c r="A544" s="39" t="s">
        <v>1082</v>
      </c>
      <c r="B544" s="40" t="s">
        <v>1083</v>
      </c>
      <c r="C544" s="44">
        <v>119097.5</v>
      </c>
      <c r="D544" s="44">
        <v>46650.14</v>
      </c>
      <c r="E544" s="44">
        <v>1502.08</v>
      </c>
      <c r="F544" s="44">
        <v>4632.58</v>
      </c>
      <c r="G544" s="44">
        <v>1175.8499999999999</v>
      </c>
      <c r="H544" s="44">
        <v>772.67</v>
      </c>
      <c r="I544" s="44">
        <v>1426.16</v>
      </c>
      <c r="J544" s="44">
        <v>307.33</v>
      </c>
      <c r="K544" s="44">
        <v>23.48</v>
      </c>
      <c r="L544" s="45">
        <v>1959</v>
      </c>
      <c r="M544" s="44">
        <v>0</v>
      </c>
      <c r="N544" s="47">
        <f t="shared" si="8"/>
        <v>177546.79</v>
      </c>
    </row>
    <row r="545" spans="1:14" x14ac:dyDescent="0.25">
      <c r="A545" s="39" t="s">
        <v>1084</v>
      </c>
      <c r="B545" s="40" t="s">
        <v>1085</v>
      </c>
      <c r="C545" s="44">
        <v>735217.7</v>
      </c>
      <c r="D545" s="44">
        <v>348070.7</v>
      </c>
      <c r="E545" s="44">
        <v>7277.62</v>
      </c>
      <c r="F545" s="44">
        <v>23822.53</v>
      </c>
      <c r="G545" s="44">
        <v>17804.189999999999</v>
      </c>
      <c r="H545" s="44">
        <v>4956.59</v>
      </c>
      <c r="I545" s="44">
        <v>14285.42</v>
      </c>
      <c r="J545" s="44">
        <v>1328.81</v>
      </c>
      <c r="K545" s="44">
        <v>171.65</v>
      </c>
      <c r="L545" s="45">
        <v>23521</v>
      </c>
      <c r="M545" s="44">
        <v>0</v>
      </c>
      <c r="N545" s="47">
        <f t="shared" si="8"/>
        <v>1176456.21</v>
      </c>
    </row>
    <row r="546" spans="1:14" x14ac:dyDescent="0.25">
      <c r="A546" s="39" t="s">
        <v>1086</v>
      </c>
      <c r="B546" s="40" t="s">
        <v>1087</v>
      </c>
      <c r="C546" s="44">
        <v>125075.18</v>
      </c>
      <c r="D546" s="44">
        <v>71633.81</v>
      </c>
      <c r="E546" s="44">
        <v>1722.82</v>
      </c>
      <c r="F546" s="44">
        <v>5435.36</v>
      </c>
      <c r="G546" s="44">
        <v>1881.11</v>
      </c>
      <c r="H546" s="44">
        <v>734.19</v>
      </c>
      <c r="I546" s="44">
        <v>1487.03</v>
      </c>
      <c r="J546" s="44">
        <v>343.38</v>
      </c>
      <c r="K546" s="44">
        <v>17.45</v>
      </c>
      <c r="L546" s="45">
        <v>2128</v>
      </c>
      <c r="M546" s="44">
        <v>0</v>
      </c>
      <c r="N546" s="47">
        <f t="shared" si="8"/>
        <v>210458.33</v>
      </c>
    </row>
    <row r="547" spans="1:14" x14ac:dyDescent="0.25">
      <c r="A547" s="39" t="s">
        <v>1088</v>
      </c>
      <c r="B547" s="40" t="s">
        <v>1089</v>
      </c>
      <c r="C547" s="44">
        <v>498223.81</v>
      </c>
      <c r="D547" s="44">
        <v>243503.69</v>
      </c>
      <c r="E547" s="44">
        <v>4021.3200000000006</v>
      </c>
      <c r="F547" s="44">
        <v>12866.130000000001</v>
      </c>
      <c r="G547" s="44">
        <v>16596.419999999998</v>
      </c>
      <c r="H547" s="44">
        <v>3799.28</v>
      </c>
      <c r="I547" s="44">
        <v>13371.6</v>
      </c>
      <c r="J547" s="44">
        <v>580.05999999999995</v>
      </c>
      <c r="K547" s="44">
        <v>158.74</v>
      </c>
      <c r="L547" s="45">
        <v>0</v>
      </c>
      <c r="M547" s="44">
        <v>0</v>
      </c>
      <c r="N547" s="47">
        <f t="shared" si="8"/>
        <v>793121.05</v>
      </c>
    </row>
    <row r="548" spans="1:14" x14ac:dyDescent="0.25">
      <c r="A548" s="39" t="s">
        <v>1090</v>
      </c>
      <c r="B548" s="40" t="s">
        <v>1091</v>
      </c>
      <c r="C548" s="44">
        <v>997278.67</v>
      </c>
      <c r="D548" s="44">
        <v>378815.55</v>
      </c>
      <c r="E548" s="44">
        <v>7611.0599999999995</v>
      </c>
      <c r="F548" s="44">
        <v>24431.17</v>
      </c>
      <c r="G548" s="44">
        <v>21602.81</v>
      </c>
      <c r="H548" s="44">
        <v>7680.9</v>
      </c>
      <c r="I548" s="44">
        <v>22147.89</v>
      </c>
      <c r="J548" s="44">
        <v>1235.4100000000001</v>
      </c>
      <c r="K548" s="44">
        <v>325.77999999999997</v>
      </c>
      <c r="L548" s="45">
        <v>0</v>
      </c>
      <c r="M548" s="44">
        <v>0</v>
      </c>
      <c r="N548" s="47">
        <f t="shared" si="8"/>
        <v>1461129.2399999998</v>
      </c>
    </row>
    <row r="549" spans="1:14" x14ac:dyDescent="0.25">
      <c r="A549" s="39" t="s">
        <v>1092</v>
      </c>
      <c r="B549" s="40" t="s">
        <v>1093</v>
      </c>
      <c r="C549" s="44">
        <v>180946.13</v>
      </c>
      <c r="D549" s="44">
        <v>58915.78</v>
      </c>
      <c r="E549" s="44">
        <v>2068.98</v>
      </c>
      <c r="F549" s="44">
        <v>6690.14</v>
      </c>
      <c r="G549" s="44">
        <v>4101.33</v>
      </c>
      <c r="H549" s="44">
        <v>1146.9000000000001</v>
      </c>
      <c r="I549" s="44">
        <v>3110.87</v>
      </c>
      <c r="J549" s="44">
        <v>393.76</v>
      </c>
      <c r="K549" s="44">
        <v>34.6</v>
      </c>
      <c r="L549" s="45">
        <v>0</v>
      </c>
      <c r="M549" s="44">
        <v>0</v>
      </c>
      <c r="N549" s="47">
        <f t="shared" si="8"/>
        <v>257408.49000000002</v>
      </c>
    </row>
    <row r="550" spans="1:14" x14ac:dyDescent="0.25">
      <c r="A550" s="39" t="s">
        <v>1094</v>
      </c>
      <c r="B550" s="40" t="s">
        <v>1095</v>
      </c>
      <c r="C550" s="44">
        <v>140130.79999999999</v>
      </c>
      <c r="D550" s="44">
        <v>79382.03</v>
      </c>
      <c r="E550" s="44">
        <v>1816.0500000000002</v>
      </c>
      <c r="F550" s="44">
        <v>5749.8200000000006</v>
      </c>
      <c r="G550" s="44">
        <v>2345.13</v>
      </c>
      <c r="H550" s="44">
        <v>854.19</v>
      </c>
      <c r="I550" s="44">
        <v>1893.18</v>
      </c>
      <c r="J550" s="44">
        <v>351.82</v>
      </c>
      <c r="K550" s="44">
        <v>22.81</v>
      </c>
      <c r="L550" s="45">
        <v>0</v>
      </c>
      <c r="M550" s="44">
        <v>0</v>
      </c>
      <c r="N550" s="47">
        <f t="shared" si="8"/>
        <v>232545.83</v>
      </c>
    </row>
    <row r="551" spans="1:14" x14ac:dyDescent="0.25">
      <c r="A551" s="39" t="s">
        <v>1096</v>
      </c>
      <c r="B551" s="40" t="s">
        <v>1097</v>
      </c>
      <c r="C551" s="44">
        <v>540127.62</v>
      </c>
      <c r="D551" s="44">
        <v>60883.14</v>
      </c>
      <c r="E551" s="44">
        <v>4894.91</v>
      </c>
      <c r="F551" s="44">
        <v>15442.539999999999</v>
      </c>
      <c r="G551" s="44">
        <v>17255.89</v>
      </c>
      <c r="H551" s="44">
        <v>3992.44</v>
      </c>
      <c r="I551" s="44">
        <v>13398.87</v>
      </c>
      <c r="J551" s="44">
        <v>822.71</v>
      </c>
      <c r="K551" s="44">
        <v>158.35</v>
      </c>
      <c r="L551" s="45">
        <v>0</v>
      </c>
      <c r="M551" s="44">
        <v>0</v>
      </c>
      <c r="N551" s="47">
        <f t="shared" si="8"/>
        <v>656976.47</v>
      </c>
    </row>
    <row r="552" spans="1:14" x14ac:dyDescent="0.25">
      <c r="A552" s="39" t="s">
        <v>1098</v>
      </c>
      <c r="B552" s="40" t="s">
        <v>1099</v>
      </c>
      <c r="C552" s="44">
        <v>309617.81</v>
      </c>
      <c r="D552" s="44">
        <v>68947.97</v>
      </c>
      <c r="E552" s="44">
        <v>2552.25</v>
      </c>
      <c r="F552" s="44">
        <v>7969.5</v>
      </c>
      <c r="G552" s="44">
        <v>2734.63</v>
      </c>
      <c r="H552" s="44">
        <v>2411.37</v>
      </c>
      <c r="I552" s="44">
        <v>5189.2299999999996</v>
      </c>
      <c r="J552" s="44">
        <v>345.61</v>
      </c>
      <c r="K552" s="44">
        <v>102.72</v>
      </c>
      <c r="L552" s="45">
        <v>0</v>
      </c>
      <c r="M552" s="44">
        <v>0</v>
      </c>
      <c r="N552" s="47">
        <f t="shared" si="8"/>
        <v>399871.08999999997</v>
      </c>
    </row>
    <row r="553" spans="1:14" x14ac:dyDescent="0.25">
      <c r="A553" s="39" t="s">
        <v>1100</v>
      </c>
      <c r="B553" s="40" t="s">
        <v>1101</v>
      </c>
      <c r="C553" s="44">
        <v>1346775.44</v>
      </c>
      <c r="D553" s="44">
        <v>570054.45000000007</v>
      </c>
      <c r="E553" s="44">
        <v>13548.89</v>
      </c>
      <c r="F553" s="44">
        <v>43081.65</v>
      </c>
      <c r="G553" s="44">
        <v>26316.89</v>
      </c>
      <c r="H553" s="44">
        <v>9451.74</v>
      </c>
      <c r="I553" s="44">
        <v>24922.75</v>
      </c>
      <c r="J553" s="44">
        <v>2261.9699999999998</v>
      </c>
      <c r="K553" s="44">
        <v>345.64</v>
      </c>
      <c r="L553" s="45">
        <v>0</v>
      </c>
      <c r="M553" s="44">
        <v>0</v>
      </c>
      <c r="N553" s="47">
        <f t="shared" si="8"/>
        <v>2036759.4199999997</v>
      </c>
    </row>
    <row r="554" spans="1:14" x14ac:dyDescent="0.25">
      <c r="A554" s="39" t="s">
        <v>1102</v>
      </c>
      <c r="B554" s="40" t="s">
        <v>1103</v>
      </c>
      <c r="C554" s="44">
        <v>571144.14</v>
      </c>
      <c r="D554" s="44">
        <v>151473.13999999998</v>
      </c>
      <c r="E554" s="44">
        <v>5159.3</v>
      </c>
      <c r="F554" s="44">
        <v>16222.18</v>
      </c>
      <c r="G554" s="44">
        <v>16991.89</v>
      </c>
      <c r="H554" s="44">
        <v>4216.17</v>
      </c>
      <c r="I554" s="44">
        <v>13730.74</v>
      </c>
      <c r="J554" s="44">
        <v>975.83</v>
      </c>
      <c r="K554" s="44">
        <v>166.64</v>
      </c>
      <c r="L554" s="45">
        <v>0</v>
      </c>
      <c r="M554" s="44">
        <v>0</v>
      </c>
      <c r="N554" s="47">
        <f t="shared" si="8"/>
        <v>780080.03000000014</v>
      </c>
    </row>
    <row r="555" spans="1:14" x14ac:dyDescent="0.25">
      <c r="A555" s="39" t="s">
        <v>1104</v>
      </c>
      <c r="B555" s="40" t="s">
        <v>1105</v>
      </c>
      <c r="C555" s="44">
        <v>167230.29999999999</v>
      </c>
      <c r="D555" s="44">
        <v>75475.37000000001</v>
      </c>
      <c r="E555" s="44">
        <v>1907.76</v>
      </c>
      <c r="F555" s="44">
        <v>6170.89</v>
      </c>
      <c r="G555" s="44">
        <v>2638.26</v>
      </c>
      <c r="H555" s="44">
        <v>1062.1300000000001</v>
      </c>
      <c r="I555" s="44">
        <v>2395.79</v>
      </c>
      <c r="J555" s="44">
        <v>356.72</v>
      </c>
      <c r="K555" s="44">
        <v>32.24</v>
      </c>
      <c r="L555" s="45">
        <v>5589</v>
      </c>
      <c r="M555" s="44">
        <v>0</v>
      </c>
      <c r="N555" s="47">
        <f t="shared" si="8"/>
        <v>262858.46000000002</v>
      </c>
    </row>
    <row r="556" spans="1:14" x14ac:dyDescent="0.25">
      <c r="A556" s="39" t="s">
        <v>1106</v>
      </c>
      <c r="B556" s="40" t="s">
        <v>1107</v>
      </c>
      <c r="C556" s="44">
        <v>306765.11</v>
      </c>
      <c r="D556" s="44">
        <v>149071.44</v>
      </c>
      <c r="E556" s="44">
        <v>3047.2200000000003</v>
      </c>
      <c r="F556" s="44">
        <v>9963.32</v>
      </c>
      <c r="G556" s="44">
        <v>5285.79</v>
      </c>
      <c r="H556" s="44">
        <v>2027.85</v>
      </c>
      <c r="I556" s="44">
        <v>4855.38</v>
      </c>
      <c r="J556" s="44">
        <v>715.96</v>
      </c>
      <c r="K556" s="44">
        <v>67.55</v>
      </c>
      <c r="L556" s="45">
        <v>21293</v>
      </c>
      <c r="M556" s="44">
        <v>0</v>
      </c>
      <c r="N556" s="47">
        <f t="shared" si="8"/>
        <v>503092.61999999994</v>
      </c>
    </row>
    <row r="557" spans="1:14" ht="38.25" x14ac:dyDescent="0.25">
      <c r="A557" s="39" t="s">
        <v>1108</v>
      </c>
      <c r="B557" s="40" t="s">
        <v>1109</v>
      </c>
      <c r="C557" s="44">
        <v>1304101.31</v>
      </c>
      <c r="D557" s="44">
        <v>517245.95</v>
      </c>
      <c r="E557" s="44">
        <v>11604.98</v>
      </c>
      <c r="F557" s="44">
        <v>37550.559999999998</v>
      </c>
      <c r="G557" s="44">
        <v>30544.36</v>
      </c>
      <c r="H557" s="44">
        <v>9446.33</v>
      </c>
      <c r="I557" s="44">
        <v>27319.7</v>
      </c>
      <c r="J557" s="44">
        <v>1817.69</v>
      </c>
      <c r="K557" s="44">
        <v>367.54</v>
      </c>
      <c r="L557" s="45">
        <v>0</v>
      </c>
      <c r="M557" s="44">
        <v>0</v>
      </c>
      <c r="N557" s="47">
        <f t="shared" si="8"/>
        <v>1939998.4200000002</v>
      </c>
    </row>
    <row r="558" spans="1:14" x14ac:dyDescent="0.25">
      <c r="A558" s="39" t="s">
        <v>1110</v>
      </c>
      <c r="B558" s="40" t="s">
        <v>1111</v>
      </c>
      <c r="C558" s="44">
        <v>771482.92999999993</v>
      </c>
      <c r="D558" s="44">
        <v>238113.52000000002</v>
      </c>
      <c r="E558" s="44">
        <v>6116.1500000000005</v>
      </c>
      <c r="F558" s="44">
        <v>20343.46</v>
      </c>
      <c r="G558" s="44">
        <v>15182.3</v>
      </c>
      <c r="H558" s="44">
        <v>5634.47</v>
      </c>
      <c r="I558" s="44">
        <v>15299.06</v>
      </c>
      <c r="J558" s="44">
        <v>1051.8399999999999</v>
      </c>
      <c r="K558" s="44">
        <v>224.67</v>
      </c>
      <c r="L558" s="45">
        <v>22951</v>
      </c>
      <c r="M558" s="44">
        <v>0</v>
      </c>
      <c r="N558" s="47">
        <f t="shared" si="8"/>
        <v>1096399.3999999999</v>
      </c>
    </row>
    <row r="559" spans="1:14" x14ac:dyDescent="0.25">
      <c r="A559" s="39" t="s">
        <v>1112</v>
      </c>
      <c r="B559" s="40" t="s">
        <v>1113</v>
      </c>
      <c r="C559" s="44">
        <v>4191123.55</v>
      </c>
      <c r="D559" s="44">
        <v>1366959.7899999998</v>
      </c>
      <c r="E559" s="44">
        <v>27625.440000000002</v>
      </c>
      <c r="F559" s="44">
        <v>90359.12</v>
      </c>
      <c r="G559" s="44">
        <v>78722.98</v>
      </c>
      <c r="H559" s="44">
        <v>33335.68</v>
      </c>
      <c r="I559" s="44">
        <v>92177.51</v>
      </c>
      <c r="J559" s="44">
        <v>3639.63</v>
      </c>
      <c r="K559" s="44">
        <v>1482.17</v>
      </c>
      <c r="L559" s="45">
        <v>281531</v>
      </c>
      <c r="M559" s="44">
        <v>0</v>
      </c>
      <c r="N559" s="47">
        <f t="shared" si="8"/>
        <v>6166956.8700000001</v>
      </c>
    </row>
    <row r="560" spans="1:14" x14ac:dyDescent="0.25">
      <c r="A560" s="39" t="s">
        <v>1114</v>
      </c>
      <c r="B560" s="40" t="s">
        <v>1115</v>
      </c>
      <c r="C560" s="44">
        <v>92658.819999999992</v>
      </c>
      <c r="D560" s="44">
        <v>63510.46</v>
      </c>
      <c r="E560" s="44">
        <v>1180.05</v>
      </c>
      <c r="F560" s="44">
        <v>3718.1</v>
      </c>
      <c r="G560" s="44">
        <v>1075.4100000000001</v>
      </c>
      <c r="H560" s="44">
        <v>568.04999999999995</v>
      </c>
      <c r="I560" s="44">
        <v>1063.8</v>
      </c>
      <c r="J560" s="44">
        <v>262.33999999999997</v>
      </c>
      <c r="K560" s="44">
        <v>15.36</v>
      </c>
      <c r="L560" s="45">
        <v>0</v>
      </c>
      <c r="M560" s="44">
        <v>0</v>
      </c>
      <c r="N560" s="47">
        <f t="shared" si="8"/>
        <v>164052.38999999996</v>
      </c>
    </row>
    <row r="561" spans="1:14" x14ac:dyDescent="0.25">
      <c r="A561" s="39" t="s">
        <v>1116</v>
      </c>
      <c r="B561" s="40" t="s">
        <v>1117</v>
      </c>
      <c r="C561" s="44">
        <v>2296739.1799999997</v>
      </c>
      <c r="D561" s="44">
        <v>538865.34</v>
      </c>
      <c r="E561" s="44">
        <v>15298.62</v>
      </c>
      <c r="F561" s="44">
        <v>49244.1</v>
      </c>
      <c r="G561" s="44">
        <v>31226.38</v>
      </c>
      <c r="H561" s="44">
        <v>18455.05</v>
      </c>
      <c r="I561" s="44">
        <v>46035.9</v>
      </c>
      <c r="J561" s="44">
        <v>2069.21</v>
      </c>
      <c r="K561" s="44">
        <v>827.61</v>
      </c>
      <c r="L561" s="45">
        <v>0</v>
      </c>
      <c r="M561" s="44">
        <v>0</v>
      </c>
      <c r="N561" s="47">
        <f t="shared" si="8"/>
        <v>2998761.3899999992</v>
      </c>
    </row>
    <row r="562" spans="1:14" x14ac:dyDescent="0.25">
      <c r="A562" s="39" t="s">
        <v>1118</v>
      </c>
      <c r="B562" s="40" t="s">
        <v>1119</v>
      </c>
      <c r="C562" s="44">
        <v>552074.85</v>
      </c>
      <c r="D562" s="44">
        <v>244860.94</v>
      </c>
      <c r="E562" s="44">
        <v>5230.49</v>
      </c>
      <c r="F562" s="44">
        <v>17098.14</v>
      </c>
      <c r="G562" s="44">
        <v>15819.51</v>
      </c>
      <c r="H562" s="44">
        <v>3797.61</v>
      </c>
      <c r="I562" s="44">
        <v>11993.04</v>
      </c>
      <c r="J562" s="44">
        <v>998.04</v>
      </c>
      <c r="K562" s="44">
        <v>136.33000000000001</v>
      </c>
      <c r="L562" s="45">
        <v>0</v>
      </c>
      <c r="M562" s="44">
        <v>0</v>
      </c>
      <c r="N562" s="47">
        <f t="shared" si="8"/>
        <v>852008.95000000007</v>
      </c>
    </row>
    <row r="563" spans="1:14" x14ac:dyDescent="0.25">
      <c r="A563" s="39" t="s">
        <v>1120</v>
      </c>
      <c r="B563" s="40" t="s">
        <v>1121</v>
      </c>
      <c r="C563" s="44">
        <v>301206.40000000002</v>
      </c>
      <c r="D563" s="44">
        <v>150796.02000000002</v>
      </c>
      <c r="E563" s="44">
        <v>2927</v>
      </c>
      <c r="F563" s="44">
        <v>9312.2999999999993</v>
      </c>
      <c r="G563" s="44">
        <v>9028.65</v>
      </c>
      <c r="H563" s="44">
        <v>2143.89</v>
      </c>
      <c r="I563" s="44">
        <v>7000.15</v>
      </c>
      <c r="J563" s="44">
        <v>488.89</v>
      </c>
      <c r="K563" s="44">
        <v>80.349999999999994</v>
      </c>
      <c r="L563" s="45">
        <v>0</v>
      </c>
      <c r="M563" s="44">
        <v>0</v>
      </c>
      <c r="N563" s="47">
        <f t="shared" si="8"/>
        <v>482983.65000000008</v>
      </c>
    </row>
    <row r="564" spans="1:14" x14ac:dyDescent="0.25">
      <c r="A564" s="39" t="s">
        <v>1122</v>
      </c>
      <c r="B564" s="40" t="s">
        <v>1123</v>
      </c>
      <c r="C564" s="44">
        <v>103545.01</v>
      </c>
      <c r="D564" s="44">
        <v>52822.91</v>
      </c>
      <c r="E564" s="44">
        <v>1342.71</v>
      </c>
      <c r="F564" s="44">
        <v>4137.82</v>
      </c>
      <c r="G564" s="44">
        <v>804.1</v>
      </c>
      <c r="H564" s="44">
        <v>664.47</v>
      </c>
      <c r="I564" s="44">
        <v>1115.68</v>
      </c>
      <c r="J564" s="44">
        <v>265.07</v>
      </c>
      <c r="K564" s="44">
        <v>19.670000000000002</v>
      </c>
      <c r="L564" s="45">
        <v>0</v>
      </c>
      <c r="M564" s="44">
        <v>0</v>
      </c>
      <c r="N564" s="47">
        <f t="shared" si="8"/>
        <v>164717.44</v>
      </c>
    </row>
    <row r="565" spans="1:14" x14ac:dyDescent="0.25">
      <c r="A565" s="39" t="s">
        <v>1124</v>
      </c>
      <c r="B565" s="40" t="s">
        <v>1125</v>
      </c>
      <c r="C565" s="44">
        <v>2036621.54</v>
      </c>
      <c r="D565" s="44">
        <v>1018116.86</v>
      </c>
      <c r="E565" s="44">
        <v>16242.489999999998</v>
      </c>
      <c r="F565" s="44">
        <v>51289.630000000005</v>
      </c>
      <c r="G565" s="44">
        <v>37568.910000000003</v>
      </c>
      <c r="H565" s="44">
        <v>15695.63</v>
      </c>
      <c r="I565" s="44">
        <v>42335.08</v>
      </c>
      <c r="J565" s="44">
        <v>2764.26</v>
      </c>
      <c r="K565" s="44">
        <v>662.15</v>
      </c>
      <c r="L565" s="45">
        <v>0</v>
      </c>
      <c r="M565" s="44">
        <v>0</v>
      </c>
      <c r="N565" s="47">
        <f t="shared" si="8"/>
        <v>3221296.55</v>
      </c>
    </row>
    <row r="566" spans="1:14" x14ac:dyDescent="0.25">
      <c r="A566" s="39" t="s">
        <v>1126</v>
      </c>
      <c r="B566" s="40" t="s">
        <v>1127</v>
      </c>
      <c r="C566" s="44">
        <v>145860.16999999998</v>
      </c>
      <c r="D566" s="44">
        <v>32000.400000000001</v>
      </c>
      <c r="E566" s="44">
        <v>1673.64</v>
      </c>
      <c r="F566" s="44">
        <v>5340.7000000000007</v>
      </c>
      <c r="G566" s="44">
        <v>3620.01</v>
      </c>
      <c r="H566" s="44">
        <v>945.48</v>
      </c>
      <c r="I566" s="44">
        <v>2711.47</v>
      </c>
      <c r="J566" s="44">
        <v>316.27</v>
      </c>
      <c r="K566" s="44">
        <v>29.64</v>
      </c>
      <c r="L566" s="45">
        <v>0</v>
      </c>
      <c r="M566" s="44">
        <v>0</v>
      </c>
      <c r="N566" s="47">
        <f t="shared" si="8"/>
        <v>192497.78000000003</v>
      </c>
    </row>
    <row r="567" spans="1:14" x14ac:dyDescent="0.25">
      <c r="A567" s="39" t="s">
        <v>1128</v>
      </c>
      <c r="B567" s="40" t="s">
        <v>1129</v>
      </c>
      <c r="C567" s="44">
        <v>2188904.17</v>
      </c>
      <c r="D567" s="44">
        <v>1172783.97</v>
      </c>
      <c r="E567" s="44">
        <v>17837.740000000002</v>
      </c>
      <c r="F567" s="44">
        <v>56295.31</v>
      </c>
      <c r="G567" s="44">
        <v>60783.839999999997</v>
      </c>
      <c r="H567" s="44">
        <v>16867.080000000002</v>
      </c>
      <c r="I567" s="44">
        <v>53855.35</v>
      </c>
      <c r="J567" s="44">
        <v>2627.36</v>
      </c>
      <c r="K567" s="44">
        <v>711.15</v>
      </c>
      <c r="L567" s="45">
        <v>0</v>
      </c>
      <c r="M567" s="44">
        <v>0</v>
      </c>
      <c r="N567" s="47">
        <f t="shared" si="8"/>
        <v>3570665.9699999997</v>
      </c>
    </row>
    <row r="568" spans="1:14" x14ac:dyDescent="0.25">
      <c r="A568" s="39" t="s">
        <v>1130</v>
      </c>
      <c r="B568" s="40" t="s">
        <v>1131</v>
      </c>
      <c r="C568" s="44">
        <v>790784.75</v>
      </c>
      <c r="D568" s="44">
        <v>239277.96999999997</v>
      </c>
      <c r="E568" s="44">
        <v>6666.04</v>
      </c>
      <c r="F568" s="44">
        <v>21130.69</v>
      </c>
      <c r="G568" s="44">
        <v>17195.060000000001</v>
      </c>
      <c r="H568" s="44">
        <v>5962.04</v>
      </c>
      <c r="I568" s="44">
        <v>16854.77</v>
      </c>
      <c r="J568" s="44">
        <v>1129.04</v>
      </c>
      <c r="K568" s="44">
        <v>244.16</v>
      </c>
      <c r="L568" s="45">
        <v>0</v>
      </c>
      <c r="M568" s="44">
        <v>0</v>
      </c>
      <c r="N568" s="47">
        <f t="shared" si="8"/>
        <v>1099244.52</v>
      </c>
    </row>
    <row r="569" spans="1:14" x14ac:dyDescent="0.25">
      <c r="A569" s="39" t="s">
        <v>1132</v>
      </c>
      <c r="B569" s="40" t="s">
        <v>1133</v>
      </c>
      <c r="C569" s="44">
        <v>527016.35</v>
      </c>
      <c r="D569" s="44">
        <v>240051.28</v>
      </c>
      <c r="E569" s="44">
        <v>6119.9</v>
      </c>
      <c r="F569" s="44">
        <v>19411.669999999998</v>
      </c>
      <c r="G569" s="44">
        <v>7958.9</v>
      </c>
      <c r="H569" s="44">
        <v>3436.91</v>
      </c>
      <c r="I569" s="44">
        <v>7586.08</v>
      </c>
      <c r="J569" s="44">
        <v>1122.81</v>
      </c>
      <c r="K569" s="44">
        <v>108.65</v>
      </c>
      <c r="L569" s="45">
        <v>0</v>
      </c>
      <c r="M569" s="44">
        <v>0</v>
      </c>
      <c r="N569" s="47">
        <f t="shared" si="8"/>
        <v>812812.55000000016</v>
      </c>
    </row>
    <row r="570" spans="1:14" ht="25.5" x14ac:dyDescent="0.25">
      <c r="A570" s="39" t="s">
        <v>1134</v>
      </c>
      <c r="B570" s="40" t="s">
        <v>1135</v>
      </c>
      <c r="C570" s="44">
        <v>209312.3</v>
      </c>
      <c r="D570" s="44">
        <v>105706.59</v>
      </c>
      <c r="E570" s="44">
        <v>2070.88</v>
      </c>
      <c r="F570" s="44">
        <v>6663.4</v>
      </c>
      <c r="G570" s="44">
        <v>4422.8100000000004</v>
      </c>
      <c r="H570" s="44">
        <v>1446.43</v>
      </c>
      <c r="I570" s="44">
        <v>3927.04</v>
      </c>
      <c r="J570" s="44">
        <v>380.78</v>
      </c>
      <c r="K570" s="44">
        <v>51.86</v>
      </c>
      <c r="L570" s="45">
        <v>0</v>
      </c>
      <c r="M570" s="44">
        <v>0</v>
      </c>
      <c r="N570" s="47">
        <f t="shared" si="8"/>
        <v>333982.09000000003</v>
      </c>
    </row>
    <row r="571" spans="1:14" x14ac:dyDescent="0.25">
      <c r="A571" s="39" t="s">
        <v>1136</v>
      </c>
      <c r="B571" s="40" t="s">
        <v>1137</v>
      </c>
      <c r="C571" s="44">
        <v>164099.53</v>
      </c>
      <c r="D571" s="44">
        <v>64001.81</v>
      </c>
      <c r="E571" s="44">
        <v>2008.83</v>
      </c>
      <c r="F571" s="44">
        <v>6338.2800000000007</v>
      </c>
      <c r="G571" s="44">
        <v>3417.44</v>
      </c>
      <c r="H571" s="44">
        <v>1042.8800000000001</v>
      </c>
      <c r="I571" s="44">
        <v>2614.7199999999998</v>
      </c>
      <c r="J571" s="44">
        <v>389.7</v>
      </c>
      <c r="K571" s="44">
        <v>30.94</v>
      </c>
      <c r="L571" s="45">
        <v>0</v>
      </c>
      <c r="M571" s="44">
        <v>0</v>
      </c>
      <c r="N571" s="47">
        <f t="shared" si="8"/>
        <v>243944.13</v>
      </c>
    </row>
    <row r="572" spans="1:14" x14ac:dyDescent="0.25">
      <c r="A572" s="39" t="s">
        <v>1138</v>
      </c>
      <c r="B572" s="40" t="s">
        <v>1139</v>
      </c>
      <c r="C572" s="44">
        <v>213106.47</v>
      </c>
      <c r="D572" s="44">
        <v>89273.82</v>
      </c>
      <c r="E572" s="44">
        <v>2362.98</v>
      </c>
      <c r="F572" s="44">
        <v>7854.15</v>
      </c>
      <c r="G572" s="44">
        <v>3204.01</v>
      </c>
      <c r="H572" s="44">
        <v>1307.45</v>
      </c>
      <c r="I572" s="44">
        <v>2815.02</v>
      </c>
      <c r="J572" s="44">
        <v>454.71</v>
      </c>
      <c r="K572" s="44">
        <v>37.479999999999997</v>
      </c>
      <c r="L572" s="45">
        <v>0</v>
      </c>
      <c r="M572" s="44">
        <v>0</v>
      </c>
      <c r="N572" s="47">
        <f t="shared" si="8"/>
        <v>320416.09000000008</v>
      </c>
    </row>
    <row r="573" spans="1:14" x14ac:dyDescent="0.25">
      <c r="A573" s="39" t="s">
        <v>1140</v>
      </c>
      <c r="B573" s="40" t="s">
        <v>1141</v>
      </c>
      <c r="C573" s="44">
        <v>5027040.4700000007</v>
      </c>
      <c r="D573" s="44">
        <v>1727948.1800000002</v>
      </c>
      <c r="E573" s="44">
        <v>34263.399999999994</v>
      </c>
      <c r="F573" s="44">
        <v>113236.07</v>
      </c>
      <c r="G573" s="44">
        <v>123648.09</v>
      </c>
      <c r="H573" s="44">
        <v>39334.22</v>
      </c>
      <c r="I573" s="44">
        <v>119739.38</v>
      </c>
      <c r="J573" s="44">
        <v>4250.95</v>
      </c>
      <c r="K573" s="44">
        <v>1719.62</v>
      </c>
      <c r="L573" s="45">
        <v>0</v>
      </c>
      <c r="M573" s="44">
        <v>0</v>
      </c>
      <c r="N573" s="47">
        <f t="shared" si="8"/>
        <v>7191180.3800000008</v>
      </c>
    </row>
    <row r="574" spans="1:14" x14ac:dyDescent="0.25">
      <c r="A574" s="39" t="s">
        <v>1142</v>
      </c>
      <c r="B574" s="40" t="s">
        <v>1143</v>
      </c>
      <c r="C574" s="44">
        <v>331281.12</v>
      </c>
      <c r="D574" s="44">
        <v>113811.71</v>
      </c>
      <c r="E574" s="44">
        <v>3417.14</v>
      </c>
      <c r="F574" s="44">
        <v>10996.84</v>
      </c>
      <c r="G574" s="44">
        <v>8481.44</v>
      </c>
      <c r="H574" s="44">
        <v>2250.54</v>
      </c>
      <c r="I574" s="44">
        <v>6606.33</v>
      </c>
      <c r="J574" s="44">
        <v>600.49</v>
      </c>
      <c r="K574" s="44">
        <v>78.209999999999994</v>
      </c>
      <c r="L574" s="45">
        <v>6020</v>
      </c>
      <c r="M574" s="44">
        <v>0</v>
      </c>
      <c r="N574" s="47">
        <f t="shared" si="8"/>
        <v>483543.82000000007</v>
      </c>
    </row>
    <row r="575" spans="1:14" x14ac:dyDescent="0.25">
      <c r="A575" s="39" t="s">
        <v>1144</v>
      </c>
      <c r="B575" s="40" t="s">
        <v>1145</v>
      </c>
      <c r="C575" s="44">
        <v>310500.48000000004</v>
      </c>
      <c r="D575" s="44">
        <v>55174.29</v>
      </c>
      <c r="E575" s="44">
        <v>3281.57</v>
      </c>
      <c r="F575" s="44">
        <v>10448</v>
      </c>
      <c r="G575" s="44">
        <v>9213.5499999999993</v>
      </c>
      <c r="H575" s="44">
        <v>2110.58</v>
      </c>
      <c r="I575" s="44">
        <v>6666.19</v>
      </c>
      <c r="J575" s="44">
        <v>609.11</v>
      </c>
      <c r="K575" s="44">
        <v>72.900000000000006</v>
      </c>
      <c r="L575" s="45">
        <v>0</v>
      </c>
      <c r="M575" s="44">
        <v>0</v>
      </c>
      <c r="N575" s="47">
        <f t="shared" si="8"/>
        <v>398076.67000000004</v>
      </c>
    </row>
    <row r="576" spans="1:14" x14ac:dyDescent="0.25">
      <c r="A576" s="39" t="s">
        <v>1146</v>
      </c>
      <c r="B576" s="40" t="s">
        <v>1147</v>
      </c>
      <c r="C576" s="44">
        <v>195338.11000000002</v>
      </c>
      <c r="D576" s="44">
        <v>95575.74</v>
      </c>
      <c r="E576" s="44">
        <v>1967.0900000000001</v>
      </c>
      <c r="F576" s="44">
        <v>6265.3</v>
      </c>
      <c r="G576" s="44">
        <v>4489.16</v>
      </c>
      <c r="H576" s="44">
        <v>1364.54</v>
      </c>
      <c r="I576" s="44">
        <v>3851.65</v>
      </c>
      <c r="J576" s="44">
        <v>338.09</v>
      </c>
      <c r="K576" s="44">
        <v>49.56</v>
      </c>
      <c r="L576" s="45">
        <v>0</v>
      </c>
      <c r="M576" s="44">
        <v>0</v>
      </c>
      <c r="N576" s="47">
        <f t="shared" si="8"/>
        <v>309239.24000000005</v>
      </c>
    </row>
    <row r="577" spans="1:14" x14ac:dyDescent="0.25">
      <c r="A577" s="39" t="s">
        <v>1148</v>
      </c>
      <c r="B577" s="40" t="s">
        <v>1149</v>
      </c>
      <c r="C577" s="44">
        <v>192172.95</v>
      </c>
      <c r="D577" s="44">
        <v>86176.960000000006</v>
      </c>
      <c r="E577" s="44">
        <v>2286.2400000000002</v>
      </c>
      <c r="F577" s="44">
        <v>7326.39</v>
      </c>
      <c r="G577" s="44">
        <v>3918.06</v>
      </c>
      <c r="H577" s="44">
        <v>1207.06</v>
      </c>
      <c r="I577" s="44">
        <v>3022.95</v>
      </c>
      <c r="J577" s="44">
        <v>443.98</v>
      </c>
      <c r="K577" s="44">
        <v>35.35</v>
      </c>
      <c r="L577" s="45">
        <v>0</v>
      </c>
      <c r="M577" s="44">
        <v>0</v>
      </c>
      <c r="N577" s="47">
        <f t="shared" si="8"/>
        <v>296589.94</v>
      </c>
    </row>
    <row r="578" spans="1:14" x14ac:dyDescent="0.25">
      <c r="A578" s="39" t="s">
        <v>1150</v>
      </c>
      <c r="B578" s="40" t="s">
        <v>1151</v>
      </c>
      <c r="C578" s="44">
        <v>2440057.4899999998</v>
      </c>
      <c r="D578" s="44">
        <v>753163.25</v>
      </c>
      <c r="E578" s="44">
        <v>18321.259999999998</v>
      </c>
      <c r="F578" s="44">
        <v>59188.36</v>
      </c>
      <c r="G578" s="44">
        <v>58051.6</v>
      </c>
      <c r="H578" s="44">
        <v>18789.490000000002</v>
      </c>
      <c r="I578" s="44">
        <v>56134.12</v>
      </c>
      <c r="J578" s="44">
        <v>2824.91</v>
      </c>
      <c r="K578" s="44">
        <v>797.24</v>
      </c>
      <c r="L578" s="45">
        <v>0</v>
      </c>
      <c r="M578" s="44">
        <v>0</v>
      </c>
      <c r="N578" s="47">
        <f t="shared" si="8"/>
        <v>3407327.72</v>
      </c>
    </row>
    <row r="579" spans="1:14" ht="18" customHeight="1" x14ac:dyDescent="0.25">
      <c r="A579" s="59" t="s">
        <v>1158</v>
      </c>
      <c r="B579" s="60"/>
      <c r="C579" s="46">
        <f>SUM(C9:C578)</f>
        <v>571028426.63999879</v>
      </c>
      <c r="D579" s="46">
        <f t="shared" ref="D579:M579" si="9">SUM(D9:D578)</f>
        <v>181995235.99999991</v>
      </c>
      <c r="E579" s="46">
        <f t="shared" si="9"/>
        <v>4624513.6000000136</v>
      </c>
      <c r="F579" s="46">
        <f t="shared" si="9"/>
        <v>14825454.199999999</v>
      </c>
      <c r="G579" s="46">
        <f t="shared" si="9"/>
        <v>10942145.400000008</v>
      </c>
      <c r="H579" s="46">
        <f t="shared" si="9"/>
        <v>4295202.0000000019</v>
      </c>
      <c r="I579" s="46">
        <f t="shared" si="9"/>
        <v>11631630.400000006</v>
      </c>
      <c r="J579" s="46">
        <f t="shared" si="9"/>
        <v>697985.79999999958</v>
      </c>
      <c r="K579" s="46">
        <f t="shared" si="9"/>
        <v>177999.5999999998</v>
      </c>
      <c r="L579" s="46">
        <f t="shared" si="9"/>
        <v>44847638</v>
      </c>
      <c r="M579" s="46">
        <f t="shared" si="9"/>
        <v>1173382.75</v>
      </c>
      <c r="N579" s="47">
        <f t="shared" si="8"/>
        <v>846239614.38999867</v>
      </c>
    </row>
    <row r="580" spans="1:14" x14ac:dyDescent="0.25">
      <c r="A580" s="56" t="s">
        <v>1152</v>
      </c>
      <c r="B580" s="56"/>
      <c r="C580" s="56"/>
      <c r="D580" s="56"/>
      <c r="E580" s="56"/>
      <c r="F580" s="56"/>
      <c r="G580" s="56"/>
      <c r="H580" s="56"/>
      <c r="I580" s="56"/>
      <c r="J580" s="56"/>
      <c r="K580" s="29"/>
      <c r="L580" s="30"/>
      <c r="M580" s="31"/>
      <c r="N580" s="32"/>
    </row>
    <row r="581" spans="1:14" ht="16.5" customHeight="1" x14ac:dyDescent="0.25">
      <c r="A581" s="33"/>
      <c r="B581" s="33"/>
      <c r="C581" s="33"/>
      <c r="D581" s="33"/>
      <c r="E581" s="33"/>
      <c r="F581" s="33"/>
      <c r="G581" s="33"/>
      <c r="H581" s="33"/>
      <c r="I581" s="33"/>
      <c r="J581" s="33"/>
      <c r="K581" s="29"/>
      <c r="L581" s="30"/>
      <c r="M581" s="31"/>
      <c r="N581" s="32"/>
    </row>
    <row r="582" spans="1:14" ht="16.5" customHeight="1" x14ac:dyDescent="0.25">
      <c r="A582" s="34"/>
      <c r="B582" s="34"/>
      <c r="C582" s="34"/>
      <c r="D582" s="35"/>
      <c r="E582" s="35"/>
      <c r="F582" s="35"/>
      <c r="G582" s="33"/>
      <c r="H582" s="33"/>
      <c r="I582" s="33"/>
      <c r="J582" s="33"/>
      <c r="K582" s="29"/>
      <c r="L582" s="30"/>
      <c r="M582" s="31"/>
      <c r="N582" s="32"/>
    </row>
    <row r="583" spans="1:14" x14ac:dyDescent="0.25">
      <c r="A583" s="34"/>
      <c r="B583" s="34"/>
      <c r="C583" s="34"/>
      <c r="D583" s="35"/>
      <c r="E583" s="35"/>
      <c r="F583" s="35"/>
      <c r="G583" s="33"/>
      <c r="H583" s="33"/>
      <c r="I583" s="33"/>
      <c r="J583" s="33"/>
      <c r="K583" s="29"/>
      <c r="L583" s="30"/>
      <c r="M583" s="31"/>
      <c r="N583" s="32"/>
    </row>
    <row r="584" spans="1:14" x14ac:dyDescent="0.25">
      <c r="A584" s="57" t="s">
        <v>1161</v>
      </c>
      <c r="B584" s="57"/>
      <c r="C584" s="57"/>
      <c r="D584" s="57"/>
      <c r="E584" s="57"/>
      <c r="F584" s="57"/>
      <c r="G584" s="57"/>
      <c r="H584" s="57"/>
      <c r="I584" s="57"/>
      <c r="J584" s="57"/>
      <c r="K584" s="29"/>
      <c r="L584" s="30"/>
      <c r="M584" s="31"/>
      <c r="N584" s="32"/>
    </row>
    <row r="585" spans="1:14" x14ac:dyDescent="0.25">
      <c r="A585" s="36"/>
      <c r="B585" s="36"/>
      <c r="C585" s="36"/>
      <c r="D585" s="36"/>
      <c r="E585" s="36"/>
      <c r="F585" s="36"/>
      <c r="G585" s="36"/>
      <c r="H585" s="36"/>
      <c r="I585" s="36"/>
      <c r="J585" s="36"/>
      <c r="K585" s="29"/>
      <c r="L585" s="30"/>
      <c r="M585" s="31"/>
      <c r="N585" s="32"/>
    </row>
    <row r="586" spans="1:14" x14ac:dyDescent="0.25">
      <c r="A586" s="36"/>
      <c r="B586" s="36"/>
      <c r="C586" s="36"/>
      <c r="D586" s="36"/>
      <c r="E586" s="36"/>
      <c r="F586" s="36"/>
      <c r="G586" s="36"/>
      <c r="H586" s="36"/>
      <c r="I586" s="36"/>
      <c r="J586" s="36"/>
      <c r="K586" s="29"/>
      <c r="L586" s="30"/>
      <c r="M586" s="31"/>
      <c r="N586" s="32"/>
    </row>
    <row r="587" spans="1:14" x14ac:dyDescent="0.25">
      <c r="A587" s="36"/>
      <c r="B587" s="36"/>
      <c r="C587" s="36"/>
      <c r="D587" s="36"/>
      <c r="E587" s="36"/>
      <c r="F587" s="36"/>
      <c r="G587" s="36"/>
      <c r="H587" s="36"/>
      <c r="I587" s="36"/>
      <c r="J587" s="36"/>
      <c r="K587" s="29"/>
      <c r="L587" s="30"/>
      <c r="M587" s="31"/>
      <c r="N587" s="32"/>
    </row>
    <row r="588" spans="1:14" x14ac:dyDescent="0.25">
      <c r="A588" s="58" t="s">
        <v>1153</v>
      </c>
      <c r="B588" s="58"/>
      <c r="C588" s="58"/>
      <c r="D588" s="58"/>
      <c r="E588" s="58"/>
      <c r="F588" s="58"/>
      <c r="G588" s="58"/>
      <c r="H588" s="58"/>
      <c r="I588" s="58"/>
      <c r="J588" s="58"/>
      <c r="K588" s="29"/>
      <c r="L588" s="30"/>
      <c r="M588" s="31"/>
      <c r="N588" s="32"/>
    </row>
    <row r="589" spans="1:14" x14ac:dyDescent="0.25">
      <c r="A589" s="58" t="s">
        <v>1154</v>
      </c>
      <c r="B589" s="58"/>
      <c r="C589" s="58"/>
      <c r="D589" s="58"/>
      <c r="E589" s="58"/>
      <c r="F589" s="58"/>
      <c r="G589" s="58"/>
      <c r="H589" s="58"/>
      <c r="I589" s="58"/>
      <c r="J589" s="58"/>
      <c r="K589" s="29"/>
      <c r="L589" s="30"/>
      <c r="M589" s="31"/>
      <c r="N589" s="32"/>
    </row>
    <row r="590" spans="1:14" x14ac:dyDescent="0.25">
      <c r="A590" s="34"/>
      <c r="B590" s="34"/>
      <c r="C590" s="34"/>
      <c r="D590" s="37"/>
      <c r="E590" s="35"/>
      <c r="F590" s="35"/>
      <c r="G590" s="33"/>
      <c r="H590" s="33"/>
      <c r="I590" s="33"/>
      <c r="J590" s="33"/>
      <c r="K590" s="29"/>
      <c r="L590" s="30"/>
      <c r="M590" s="31"/>
      <c r="N590" s="32"/>
    </row>
    <row r="591" spans="1:14" x14ac:dyDescent="0.25">
      <c r="A591" s="12"/>
      <c r="B591" s="12"/>
      <c r="C591" s="12"/>
      <c r="D591" s="13"/>
      <c r="E591" s="13"/>
      <c r="F591" s="13"/>
      <c r="G591" s="14"/>
      <c r="H591" s="14"/>
      <c r="I591" s="14"/>
      <c r="J591" s="14"/>
      <c r="K591" s="2"/>
      <c r="L591" s="3"/>
      <c r="M591" s="4"/>
      <c r="N591" s="1"/>
    </row>
    <row r="592" spans="1:14" x14ac:dyDescent="0.25">
      <c r="A592" s="55"/>
      <c r="B592" s="55"/>
      <c r="C592" s="55"/>
      <c r="D592" s="55"/>
      <c r="E592" s="55"/>
      <c r="F592" s="55"/>
      <c r="G592" s="55"/>
      <c r="H592" s="55"/>
      <c r="I592" s="55"/>
      <c r="J592" s="55"/>
      <c r="K592" s="2"/>
      <c r="L592" s="3"/>
      <c r="M592" s="4"/>
      <c r="N592" s="1"/>
    </row>
    <row r="593" spans="1:14" x14ac:dyDescent="0.25">
      <c r="A593" s="55"/>
      <c r="B593" s="55"/>
      <c r="C593" s="55"/>
      <c r="D593" s="55"/>
      <c r="E593" s="55"/>
      <c r="F593" s="55"/>
      <c r="G593" s="55"/>
      <c r="H593" s="55"/>
      <c r="I593" s="55"/>
      <c r="J593" s="55"/>
      <c r="K593" s="2"/>
      <c r="L593" s="3"/>
      <c r="M593" s="4"/>
      <c r="N593" s="1"/>
    </row>
    <row r="594" spans="1:14" x14ac:dyDescent="0.25">
      <c r="A594" s="55"/>
      <c r="B594" s="55"/>
      <c r="C594" s="55"/>
      <c r="D594" s="55"/>
      <c r="E594" s="55"/>
      <c r="F594" s="55"/>
      <c r="G594" s="55"/>
      <c r="H594" s="55"/>
      <c r="I594" s="55"/>
      <c r="J594" s="55"/>
      <c r="K594" s="2"/>
      <c r="L594" s="3"/>
      <c r="M594" s="4"/>
    </row>
    <row r="595" spans="1:14" x14ac:dyDescent="0.25">
      <c r="A595" s="55"/>
      <c r="B595" s="55"/>
      <c r="C595" s="55"/>
      <c r="D595" s="55"/>
      <c r="E595" s="55"/>
      <c r="F595" s="55"/>
      <c r="G595" s="55"/>
      <c r="H595" s="55"/>
      <c r="I595" s="55"/>
      <c r="J595" s="55"/>
      <c r="K595" s="2"/>
      <c r="L595" s="3"/>
      <c r="M595" s="4"/>
    </row>
  </sheetData>
  <mergeCells count="8">
    <mergeCell ref="A7:N7"/>
    <mergeCell ref="A594:J595"/>
    <mergeCell ref="A580:J580"/>
    <mergeCell ref="A584:J584"/>
    <mergeCell ref="A588:J588"/>
    <mergeCell ref="A589:J589"/>
    <mergeCell ref="A592:J593"/>
    <mergeCell ref="A579:B579"/>
  </mergeCells>
  <pageMargins left="0.55118110236220474" right="0.39370078740157483" top="0.55000000000000004" bottom="0.46" header="0.39" footer="0.17"/>
  <pageSetup scale="59" firstPageNumber="25" fitToHeight="0" orientation="landscape" useFirstPageNumber="1" r:id="rId1"/>
  <headerFooter>
    <oddFooter>Página &amp;P</oddFooter>
  </headerFooter>
  <rowBreaks count="3" manualBreakCount="3">
    <brk id="437" max="13" man="1"/>
    <brk id="488" max="13" man="1"/>
    <brk id="538" max="1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N593"/>
  <sheetViews>
    <sheetView tabSelected="1" zoomScale="90" zoomScaleNormal="90" workbookViewId="0">
      <pane ySplit="8" topLeftCell="A279" activePane="bottomLeft" state="frozen"/>
      <selection pane="bottomLeft" activeCell="B317" sqref="B317"/>
    </sheetView>
  </sheetViews>
  <sheetFormatPr baseColWidth="10" defaultColWidth="11.42578125" defaultRowHeight="15" x14ac:dyDescent="0.25"/>
  <cols>
    <col min="1" max="1" width="9.140625" customWidth="1"/>
    <col min="2" max="2" width="32.28515625" customWidth="1"/>
    <col min="3" max="3" width="15.42578125" customWidth="1"/>
    <col min="4" max="4" width="14.42578125" bestFit="1" customWidth="1"/>
    <col min="5" max="5" width="12.42578125" bestFit="1" customWidth="1"/>
    <col min="6" max="6" width="13.42578125" bestFit="1" customWidth="1"/>
    <col min="7" max="7" width="14.42578125" customWidth="1"/>
    <col min="8" max="8" width="13.42578125" customWidth="1"/>
    <col min="9" max="9" width="13.42578125" bestFit="1" customWidth="1"/>
    <col min="10" max="10" width="14.42578125" customWidth="1"/>
    <col min="11" max="11" width="12.42578125" bestFit="1" customWidth="1"/>
    <col min="12" max="12" width="14.42578125" bestFit="1" customWidth="1"/>
    <col min="13" max="13" width="15.85546875" customWidth="1"/>
    <col min="14" max="14" width="15.42578125" bestFit="1" customWidth="1"/>
  </cols>
  <sheetData>
    <row r="2" spans="1:14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2"/>
      <c r="L2" s="3"/>
      <c r="M2" s="4"/>
      <c r="N2" s="1"/>
    </row>
    <row r="3" spans="1:14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2"/>
      <c r="L3" s="3"/>
      <c r="M3" s="4"/>
      <c r="N3" s="1"/>
    </row>
    <row r="4" spans="1:14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2"/>
      <c r="L4" s="3"/>
      <c r="M4" s="4"/>
      <c r="N4" s="1"/>
    </row>
    <row r="5" spans="1:14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2"/>
      <c r="L5" s="3"/>
      <c r="M5" s="4"/>
      <c r="N5" s="1"/>
    </row>
    <row r="6" spans="1:14" ht="23.2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2"/>
      <c r="L6" s="3"/>
      <c r="M6" s="4"/>
      <c r="N6" s="1"/>
    </row>
    <row r="7" spans="1:14" ht="32.25" customHeight="1" x14ac:dyDescent="0.25">
      <c r="A7" s="65" t="s">
        <v>1163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</row>
    <row r="8" spans="1:14" ht="76.5" x14ac:dyDescent="0.25">
      <c r="A8" s="15" t="s">
        <v>0</v>
      </c>
      <c r="B8" s="15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6</v>
      </c>
      <c r="H8" s="15" t="s">
        <v>7</v>
      </c>
      <c r="I8" s="15" t="s">
        <v>8</v>
      </c>
      <c r="J8" s="15" t="s">
        <v>9</v>
      </c>
      <c r="K8" s="15" t="s">
        <v>10</v>
      </c>
      <c r="L8" s="15" t="s">
        <v>11</v>
      </c>
      <c r="M8" s="15" t="s">
        <v>1160</v>
      </c>
      <c r="N8" s="15" t="s">
        <v>1158</v>
      </c>
    </row>
    <row r="9" spans="1:14" x14ac:dyDescent="0.25">
      <c r="A9" s="28" t="s">
        <v>12</v>
      </c>
      <c r="B9" s="6" t="s">
        <v>13</v>
      </c>
      <c r="C9" s="41">
        <v>166320.71</v>
      </c>
      <c r="D9" s="41">
        <v>53141.599999999999</v>
      </c>
      <c r="E9" s="41">
        <v>2061.71</v>
      </c>
      <c r="F9" s="41">
        <v>6015.99</v>
      </c>
      <c r="G9" s="41">
        <v>2141.63</v>
      </c>
      <c r="H9" s="41">
        <v>825.53</v>
      </c>
      <c r="I9" s="41">
        <v>1484.93</v>
      </c>
      <c r="J9" s="41">
        <v>418.93</v>
      </c>
      <c r="K9" s="41">
        <v>41.2</v>
      </c>
      <c r="L9" s="42">
        <v>2348</v>
      </c>
      <c r="M9" s="41">
        <v>0</v>
      </c>
      <c r="N9" s="20">
        <f>SUM(C9:M9)</f>
        <v>234800.22999999998</v>
      </c>
    </row>
    <row r="10" spans="1:14" x14ac:dyDescent="0.25">
      <c r="A10" s="5" t="s">
        <v>14</v>
      </c>
      <c r="B10" s="6" t="s">
        <v>15</v>
      </c>
      <c r="C10" s="41">
        <v>4996895.9800000004</v>
      </c>
      <c r="D10" s="41">
        <v>1186388.71</v>
      </c>
      <c r="E10" s="41">
        <v>33678.11</v>
      </c>
      <c r="F10" s="41">
        <v>78099.509999999995</v>
      </c>
      <c r="G10" s="41">
        <v>114427.31</v>
      </c>
      <c r="H10" s="41">
        <v>27082.35</v>
      </c>
      <c r="I10" s="41">
        <v>83599.520000000004</v>
      </c>
      <c r="J10" s="41">
        <v>5493.76</v>
      </c>
      <c r="K10" s="41">
        <v>2456.85</v>
      </c>
      <c r="L10" s="42">
        <v>0</v>
      </c>
      <c r="M10" s="41">
        <v>38782.69</v>
      </c>
      <c r="N10" s="20">
        <f t="shared" ref="N10:N73" si="0">SUM(C10:M10)</f>
        <v>6566904.7899999991</v>
      </c>
    </row>
    <row r="11" spans="1:14" x14ac:dyDescent="0.25">
      <c r="A11" s="5" t="s">
        <v>16</v>
      </c>
      <c r="B11" s="6" t="s">
        <v>17</v>
      </c>
      <c r="C11" s="41">
        <v>311950.3</v>
      </c>
      <c r="D11" s="41">
        <v>49565.599999999999</v>
      </c>
      <c r="E11" s="41">
        <v>2738.04</v>
      </c>
      <c r="F11" s="41">
        <v>7116.49</v>
      </c>
      <c r="G11" s="41">
        <v>6568.84</v>
      </c>
      <c r="H11" s="41">
        <v>1645.34</v>
      </c>
      <c r="I11" s="41">
        <v>4545.3100000000004</v>
      </c>
      <c r="J11" s="41">
        <v>495.78</v>
      </c>
      <c r="K11" s="41">
        <v>127.83</v>
      </c>
      <c r="L11" s="42">
        <v>0</v>
      </c>
      <c r="M11" s="41">
        <v>0</v>
      </c>
      <c r="N11" s="20">
        <f t="shared" si="0"/>
        <v>384753.53</v>
      </c>
    </row>
    <row r="12" spans="1:14" x14ac:dyDescent="0.25">
      <c r="A12" s="5" t="s">
        <v>18</v>
      </c>
      <c r="B12" s="6" t="s">
        <v>19</v>
      </c>
      <c r="C12" s="41">
        <v>166107.04</v>
      </c>
      <c r="D12" s="41">
        <v>50163.799999999996</v>
      </c>
      <c r="E12" s="41">
        <v>1508.04</v>
      </c>
      <c r="F12" s="41">
        <v>3983.3</v>
      </c>
      <c r="G12" s="41">
        <v>2779.59</v>
      </c>
      <c r="H12" s="41">
        <v>869.74</v>
      </c>
      <c r="I12" s="41">
        <v>2122.9899999999998</v>
      </c>
      <c r="J12" s="41">
        <v>304.19</v>
      </c>
      <c r="K12" s="41">
        <v>64.91</v>
      </c>
      <c r="L12" s="42">
        <v>5613</v>
      </c>
      <c r="M12" s="41">
        <v>0</v>
      </c>
      <c r="N12" s="20">
        <f t="shared" si="0"/>
        <v>233516.59999999998</v>
      </c>
    </row>
    <row r="13" spans="1:14" x14ac:dyDescent="0.25">
      <c r="A13" s="5" t="s">
        <v>20</v>
      </c>
      <c r="B13" s="6" t="s">
        <v>21</v>
      </c>
      <c r="C13" s="41">
        <v>2719239.01</v>
      </c>
      <c r="D13" s="41">
        <v>456586.79000000004</v>
      </c>
      <c r="E13" s="41">
        <v>17826.48</v>
      </c>
      <c r="F13" s="41">
        <v>42506.48</v>
      </c>
      <c r="G13" s="41">
        <v>38031.68</v>
      </c>
      <c r="H13" s="41">
        <v>14605.49</v>
      </c>
      <c r="I13" s="41">
        <v>35840.57</v>
      </c>
      <c r="J13" s="41">
        <v>2800.04</v>
      </c>
      <c r="K13" s="41">
        <v>1311.88</v>
      </c>
      <c r="L13" s="42">
        <v>0</v>
      </c>
      <c r="M13" s="41">
        <v>0</v>
      </c>
      <c r="N13" s="20">
        <f t="shared" si="0"/>
        <v>3328748.42</v>
      </c>
    </row>
    <row r="14" spans="1:14" x14ac:dyDescent="0.25">
      <c r="A14" s="5" t="s">
        <v>22</v>
      </c>
      <c r="B14" s="6" t="s">
        <v>23</v>
      </c>
      <c r="C14" s="41">
        <v>3814272.9000000004</v>
      </c>
      <c r="D14" s="41">
        <v>834151.25</v>
      </c>
      <c r="E14" s="41">
        <v>20096.899999999998</v>
      </c>
      <c r="F14" s="41">
        <v>40576.29</v>
      </c>
      <c r="G14" s="41">
        <v>51424.66</v>
      </c>
      <c r="H14" s="41">
        <v>21013.64</v>
      </c>
      <c r="I14" s="41">
        <v>53174.39</v>
      </c>
      <c r="J14" s="41">
        <v>2789.55</v>
      </c>
      <c r="K14" s="41">
        <v>2083.6</v>
      </c>
      <c r="L14" s="42">
        <v>153296</v>
      </c>
      <c r="M14" s="41">
        <v>0</v>
      </c>
      <c r="N14" s="20">
        <f t="shared" si="0"/>
        <v>4992879.18</v>
      </c>
    </row>
    <row r="15" spans="1:14" x14ac:dyDescent="0.25">
      <c r="A15" s="5" t="s">
        <v>24</v>
      </c>
      <c r="B15" s="6" t="s">
        <v>25</v>
      </c>
      <c r="C15" s="41">
        <v>364001.97</v>
      </c>
      <c r="D15" s="41">
        <v>105693.51000000001</v>
      </c>
      <c r="E15" s="41">
        <v>3638.18</v>
      </c>
      <c r="F15" s="41">
        <v>10133.23</v>
      </c>
      <c r="G15" s="41">
        <v>6329.25</v>
      </c>
      <c r="H15" s="41">
        <v>1864.68</v>
      </c>
      <c r="I15" s="41">
        <v>4334.1499999999996</v>
      </c>
      <c r="J15" s="41">
        <v>711.35</v>
      </c>
      <c r="K15" s="41">
        <v>124.01</v>
      </c>
      <c r="L15" s="42">
        <v>0</v>
      </c>
      <c r="M15" s="41">
        <v>0</v>
      </c>
      <c r="N15" s="20">
        <f t="shared" si="0"/>
        <v>496830.32999999996</v>
      </c>
    </row>
    <row r="16" spans="1:14" x14ac:dyDescent="0.25">
      <c r="A16" s="5" t="s">
        <v>26</v>
      </c>
      <c r="B16" s="6" t="s">
        <v>27</v>
      </c>
      <c r="C16" s="41">
        <v>235792</v>
      </c>
      <c r="D16" s="41">
        <v>64043.33</v>
      </c>
      <c r="E16" s="41">
        <v>1859.7499999999998</v>
      </c>
      <c r="F16" s="41">
        <v>4631.45</v>
      </c>
      <c r="G16" s="41">
        <v>1859.44</v>
      </c>
      <c r="H16" s="41">
        <v>1259.92</v>
      </c>
      <c r="I16" s="41">
        <v>2397.06</v>
      </c>
      <c r="J16" s="41">
        <v>301.87</v>
      </c>
      <c r="K16" s="41">
        <v>105.81</v>
      </c>
      <c r="L16" s="42">
        <v>0</v>
      </c>
      <c r="M16" s="41">
        <v>0</v>
      </c>
      <c r="N16" s="20">
        <f t="shared" si="0"/>
        <v>312250.63</v>
      </c>
    </row>
    <row r="17" spans="1:14" x14ac:dyDescent="0.25">
      <c r="A17" s="5" t="s">
        <v>28</v>
      </c>
      <c r="B17" s="6" t="s">
        <v>29</v>
      </c>
      <c r="C17" s="41">
        <v>717429.48</v>
      </c>
      <c r="D17" s="41">
        <v>167022.62</v>
      </c>
      <c r="E17" s="41">
        <v>5121.92</v>
      </c>
      <c r="F17" s="41">
        <v>12811.8</v>
      </c>
      <c r="G17" s="41">
        <v>17430.12</v>
      </c>
      <c r="H17" s="41">
        <v>3815.31</v>
      </c>
      <c r="I17" s="41">
        <v>11921.35</v>
      </c>
      <c r="J17" s="41">
        <v>952.81</v>
      </c>
      <c r="K17" s="41">
        <v>324.12</v>
      </c>
      <c r="L17" s="42">
        <v>0</v>
      </c>
      <c r="M17" s="41">
        <v>0</v>
      </c>
      <c r="N17" s="20">
        <f t="shared" si="0"/>
        <v>936829.53000000014</v>
      </c>
    </row>
    <row r="18" spans="1:14" x14ac:dyDescent="0.25">
      <c r="A18" s="5" t="s">
        <v>30</v>
      </c>
      <c r="B18" s="6" t="s">
        <v>31</v>
      </c>
      <c r="C18" s="41">
        <v>2225641.5</v>
      </c>
      <c r="D18" s="41">
        <v>440054.81</v>
      </c>
      <c r="E18" s="41">
        <v>12639.210000000001</v>
      </c>
      <c r="F18" s="41">
        <v>24675.78</v>
      </c>
      <c r="G18" s="41">
        <v>33513.79</v>
      </c>
      <c r="H18" s="41">
        <v>12386.37</v>
      </c>
      <c r="I18" s="41">
        <v>32896.870000000003</v>
      </c>
      <c r="J18" s="41">
        <v>1727.81</v>
      </c>
      <c r="K18" s="41">
        <v>1237.76</v>
      </c>
      <c r="L18" s="42">
        <v>86007</v>
      </c>
      <c r="M18" s="41">
        <v>0</v>
      </c>
      <c r="N18" s="20">
        <f t="shared" si="0"/>
        <v>2870780.9</v>
      </c>
    </row>
    <row r="19" spans="1:14" x14ac:dyDescent="0.25">
      <c r="A19" s="5" t="s">
        <v>32</v>
      </c>
      <c r="B19" s="6" t="s">
        <v>33</v>
      </c>
      <c r="C19" s="41">
        <v>186883.40999999997</v>
      </c>
      <c r="D19" s="41">
        <v>44639.200000000004</v>
      </c>
      <c r="E19" s="41">
        <v>1851.5500000000002</v>
      </c>
      <c r="F19" s="41">
        <v>5010</v>
      </c>
      <c r="G19" s="41">
        <v>3627.5</v>
      </c>
      <c r="H19" s="41">
        <v>970.16</v>
      </c>
      <c r="I19" s="41">
        <v>2465.59</v>
      </c>
      <c r="J19" s="41">
        <v>347.31</v>
      </c>
      <c r="K19" s="41">
        <v>68.05</v>
      </c>
      <c r="L19" s="42">
        <v>0</v>
      </c>
      <c r="M19" s="41">
        <v>0</v>
      </c>
      <c r="N19" s="20">
        <f t="shared" si="0"/>
        <v>245862.76999999996</v>
      </c>
    </row>
    <row r="20" spans="1:14" x14ac:dyDescent="0.25">
      <c r="A20" s="5" t="s">
        <v>34</v>
      </c>
      <c r="B20" s="6" t="s">
        <v>35</v>
      </c>
      <c r="C20" s="41">
        <v>1122492.5</v>
      </c>
      <c r="D20" s="41">
        <v>193942.42</v>
      </c>
      <c r="E20" s="41">
        <v>7705.5899999999992</v>
      </c>
      <c r="F20" s="41">
        <v>17715.8</v>
      </c>
      <c r="G20" s="41">
        <v>29475.27</v>
      </c>
      <c r="H20" s="41">
        <v>6101.99</v>
      </c>
      <c r="I20" s="41">
        <v>19843.849999999999</v>
      </c>
      <c r="J20" s="41">
        <v>1236.44</v>
      </c>
      <c r="K20" s="41">
        <v>555.14</v>
      </c>
      <c r="L20" s="42">
        <v>0</v>
      </c>
      <c r="M20" s="41">
        <v>0</v>
      </c>
      <c r="N20" s="20">
        <f t="shared" si="0"/>
        <v>1399069</v>
      </c>
    </row>
    <row r="21" spans="1:14" x14ac:dyDescent="0.25">
      <c r="A21" s="5" t="s">
        <v>36</v>
      </c>
      <c r="B21" s="6" t="s">
        <v>37</v>
      </c>
      <c r="C21" s="41">
        <v>699584.57000000007</v>
      </c>
      <c r="D21" s="41">
        <v>232777.51</v>
      </c>
      <c r="E21" s="41">
        <v>5273.59</v>
      </c>
      <c r="F21" s="41">
        <v>13310.17</v>
      </c>
      <c r="G21" s="41">
        <v>7615.57</v>
      </c>
      <c r="H21" s="41">
        <v>3715</v>
      </c>
      <c r="I21" s="41">
        <v>7901.79</v>
      </c>
      <c r="J21" s="41">
        <v>977.12</v>
      </c>
      <c r="K21" s="41">
        <v>309.5</v>
      </c>
      <c r="L21" s="42">
        <v>0</v>
      </c>
      <c r="M21" s="41">
        <v>0</v>
      </c>
      <c r="N21" s="20">
        <f t="shared" si="0"/>
        <v>971464.82000000007</v>
      </c>
    </row>
    <row r="22" spans="1:14" x14ac:dyDescent="0.25">
      <c r="A22" s="5" t="s">
        <v>38</v>
      </c>
      <c r="B22" s="6" t="s">
        <v>39</v>
      </c>
      <c r="C22" s="41">
        <v>5923737.2999999998</v>
      </c>
      <c r="D22" s="41">
        <v>941511.26</v>
      </c>
      <c r="E22" s="41">
        <v>35299.42</v>
      </c>
      <c r="F22" s="41">
        <v>74015.27</v>
      </c>
      <c r="G22" s="41">
        <v>69447.289999999994</v>
      </c>
      <c r="H22" s="41">
        <v>32661.73</v>
      </c>
      <c r="I22" s="41">
        <v>76711.12</v>
      </c>
      <c r="J22" s="41">
        <v>6697.23</v>
      </c>
      <c r="K22" s="41">
        <v>3096.63</v>
      </c>
      <c r="L22" s="42">
        <v>0</v>
      </c>
      <c r="M22" s="41">
        <v>0</v>
      </c>
      <c r="N22" s="20">
        <f t="shared" si="0"/>
        <v>7163177.25</v>
      </c>
    </row>
    <row r="23" spans="1:14" x14ac:dyDescent="0.25">
      <c r="A23" s="5" t="s">
        <v>40</v>
      </c>
      <c r="B23" s="6" t="s">
        <v>41</v>
      </c>
      <c r="C23" s="41">
        <v>578644.94999999995</v>
      </c>
      <c r="D23" s="41">
        <v>81179.929999999993</v>
      </c>
      <c r="E23" s="41">
        <v>4715.21</v>
      </c>
      <c r="F23" s="41">
        <v>11865.71</v>
      </c>
      <c r="G23" s="41">
        <v>14100.98</v>
      </c>
      <c r="H23" s="41">
        <v>3082.31</v>
      </c>
      <c r="I23" s="41">
        <v>9311.76</v>
      </c>
      <c r="J23" s="41">
        <v>827.16</v>
      </c>
      <c r="K23" s="41">
        <v>253.17</v>
      </c>
      <c r="L23" s="42">
        <v>0</v>
      </c>
      <c r="M23" s="41">
        <v>0</v>
      </c>
      <c r="N23" s="20">
        <f t="shared" si="0"/>
        <v>703981.17999999993</v>
      </c>
    </row>
    <row r="24" spans="1:14" x14ac:dyDescent="0.25">
      <c r="A24" s="5" t="s">
        <v>42</v>
      </c>
      <c r="B24" s="6" t="s">
        <v>43</v>
      </c>
      <c r="C24" s="41">
        <v>993580.38</v>
      </c>
      <c r="D24" s="41">
        <v>74357.2</v>
      </c>
      <c r="E24" s="41">
        <v>7007.1</v>
      </c>
      <c r="F24" s="41">
        <v>16307.13</v>
      </c>
      <c r="G24" s="41">
        <v>25966.44</v>
      </c>
      <c r="H24" s="41">
        <v>5390.2</v>
      </c>
      <c r="I24" s="41">
        <v>17140.53</v>
      </c>
      <c r="J24" s="41">
        <v>1139.1300000000001</v>
      </c>
      <c r="K24" s="41">
        <v>484.68</v>
      </c>
      <c r="L24" s="42">
        <v>0</v>
      </c>
      <c r="M24" s="41">
        <v>0</v>
      </c>
      <c r="N24" s="20">
        <f t="shared" si="0"/>
        <v>1141372.7899999998</v>
      </c>
    </row>
    <row r="25" spans="1:14" x14ac:dyDescent="0.25">
      <c r="A25" s="5" t="s">
        <v>44</v>
      </c>
      <c r="B25" s="6" t="s">
        <v>45</v>
      </c>
      <c r="C25" s="41">
        <v>411837.18999999994</v>
      </c>
      <c r="D25" s="41">
        <v>49681.4</v>
      </c>
      <c r="E25" s="41">
        <v>3494.71</v>
      </c>
      <c r="F25" s="41">
        <v>9038.91</v>
      </c>
      <c r="G25" s="41">
        <v>9323.7999999999993</v>
      </c>
      <c r="H25" s="41">
        <v>2175.12</v>
      </c>
      <c r="I25" s="41">
        <v>6291.82</v>
      </c>
      <c r="J25" s="41">
        <v>628.46</v>
      </c>
      <c r="K25" s="41">
        <v>171.82</v>
      </c>
      <c r="L25" s="42">
        <v>0</v>
      </c>
      <c r="M25" s="41">
        <v>0</v>
      </c>
      <c r="N25" s="20">
        <f t="shared" si="0"/>
        <v>492643.23</v>
      </c>
    </row>
    <row r="26" spans="1:14" x14ac:dyDescent="0.25">
      <c r="A26" s="5" t="s">
        <v>46</v>
      </c>
      <c r="B26" s="6" t="s">
        <v>47</v>
      </c>
      <c r="C26" s="41">
        <v>149517.21000000002</v>
      </c>
      <c r="D26" s="41">
        <v>48594.879999999997</v>
      </c>
      <c r="E26" s="41">
        <v>1686.8</v>
      </c>
      <c r="F26" s="41">
        <v>4704.25</v>
      </c>
      <c r="G26" s="41">
        <v>1912.6</v>
      </c>
      <c r="H26" s="41">
        <v>763.55</v>
      </c>
      <c r="I26" s="41">
        <v>1477.88</v>
      </c>
      <c r="J26" s="41">
        <v>349.4</v>
      </c>
      <c r="K26" s="41">
        <v>46.36</v>
      </c>
      <c r="L26" s="42">
        <v>0</v>
      </c>
      <c r="M26" s="41">
        <v>0</v>
      </c>
      <c r="N26" s="20">
        <f t="shared" si="0"/>
        <v>209052.93</v>
      </c>
    </row>
    <row r="27" spans="1:14" x14ac:dyDescent="0.25">
      <c r="A27" s="5" t="s">
        <v>48</v>
      </c>
      <c r="B27" s="6" t="s">
        <v>49</v>
      </c>
      <c r="C27" s="41">
        <v>333090.37</v>
      </c>
      <c r="D27" s="41">
        <v>47628.6</v>
      </c>
      <c r="E27" s="41">
        <v>3001.3300000000004</v>
      </c>
      <c r="F27" s="41">
        <v>7978.87</v>
      </c>
      <c r="G27" s="41">
        <v>7042.26</v>
      </c>
      <c r="H27" s="41">
        <v>1741.8</v>
      </c>
      <c r="I27" s="41">
        <v>4792.1499999999996</v>
      </c>
      <c r="J27" s="41">
        <v>558.14</v>
      </c>
      <c r="K27" s="41">
        <v>130.44</v>
      </c>
      <c r="L27" s="42">
        <v>53857</v>
      </c>
      <c r="M27" s="41">
        <v>0</v>
      </c>
      <c r="N27" s="20">
        <f t="shared" si="0"/>
        <v>459820.96</v>
      </c>
    </row>
    <row r="28" spans="1:14" x14ac:dyDescent="0.25">
      <c r="A28" s="5" t="s">
        <v>50</v>
      </c>
      <c r="B28" s="6" t="s">
        <v>51</v>
      </c>
      <c r="C28" s="41">
        <v>562634.18000000005</v>
      </c>
      <c r="D28" s="41">
        <v>200634.16</v>
      </c>
      <c r="E28" s="41">
        <v>4044.71</v>
      </c>
      <c r="F28" s="41">
        <v>9566.85</v>
      </c>
      <c r="G28" s="41">
        <v>12536.99</v>
      </c>
      <c r="H28" s="41">
        <v>3041.77</v>
      </c>
      <c r="I28" s="41">
        <v>9071.27</v>
      </c>
      <c r="J28" s="41">
        <v>655.7</v>
      </c>
      <c r="K28" s="41">
        <v>269.99</v>
      </c>
      <c r="L28" s="42">
        <v>94608</v>
      </c>
      <c r="M28" s="41">
        <v>0</v>
      </c>
      <c r="N28" s="20">
        <f t="shared" si="0"/>
        <v>897063.62</v>
      </c>
    </row>
    <row r="29" spans="1:14" x14ac:dyDescent="0.25">
      <c r="A29" s="5" t="s">
        <v>52</v>
      </c>
      <c r="B29" s="6" t="s">
        <v>53</v>
      </c>
      <c r="C29" s="41">
        <v>1750589.7</v>
      </c>
      <c r="D29" s="41">
        <v>509070.76</v>
      </c>
      <c r="E29" s="41">
        <v>11828.48</v>
      </c>
      <c r="F29" s="41">
        <v>26390.71</v>
      </c>
      <c r="G29" s="41">
        <v>36380.1</v>
      </c>
      <c r="H29" s="41">
        <v>9573.6299999999992</v>
      </c>
      <c r="I29" s="41">
        <v>28342.49</v>
      </c>
      <c r="J29" s="41">
        <v>1999.5</v>
      </c>
      <c r="K29" s="41">
        <v>884.92</v>
      </c>
      <c r="L29" s="42">
        <v>0</v>
      </c>
      <c r="M29" s="41">
        <v>0</v>
      </c>
      <c r="N29" s="20">
        <f t="shared" si="0"/>
        <v>2375060.29</v>
      </c>
    </row>
    <row r="30" spans="1:14" x14ac:dyDescent="0.25">
      <c r="A30" s="5" t="s">
        <v>54</v>
      </c>
      <c r="B30" s="6" t="s">
        <v>55</v>
      </c>
      <c r="C30" s="41">
        <v>212377.38</v>
      </c>
      <c r="D30" s="41">
        <v>52880.38</v>
      </c>
      <c r="E30" s="41">
        <v>1695.41</v>
      </c>
      <c r="F30" s="41">
        <v>4310.53</v>
      </c>
      <c r="G30" s="41">
        <v>2027.46</v>
      </c>
      <c r="H30" s="41">
        <v>1126.5899999999999</v>
      </c>
      <c r="I30" s="41">
        <v>2243.46</v>
      </c>
      <c r="J30" s="41">
        <v>321.24</v>
      </c>
      <c r="K30" s="41">
        <v>91.71</v>
      </c>
      <c r="L30" s="42">
        <v>3355</v>
      </c>
      <c r="M30" s="41">
        <v>0</v>
      </c>
      <c r="N30" s="20">
        <f t="shared" si="0"/>
        <v>280429.16000000009</v>
      </c>
    </row>
    <row r="31" spans="1:14" x14ac:dyDescent="0.25">
      <c r="A31" s="5" t="s">
        <v>56</v>
      </c>
      <c r="B31" s="6" t="s">
        <v>57</v>
      </c>
      <c r="C31" s="41">
        <v>3354012.34</v>
      </c>
      <c r="D31" s="41">
        <v>814593.5</v>
      </c>
      <c r="E31" s="41">
        <v>16044.629999999997</v>
      </c>
      <c r="F31" s="41">
        <v>25464.34</v>
      </c>
      <c r="G31" s="41">
        <v>68379.789999999994</v>
      </c>
      <c r="H31" s="41">
        <v>18982.97</v>
      </c>
      <c r="I31" s="41">
        <v>58547.38</v>
      </c>
      <c r="J31" s="41">
        <v>1657.23</v>
      </c>
      <c r="K31" s="41">
        <v>2019.97</v>
      </c>
      <c r="L31" s="42">
        <v>71912</v>
      </c>
      <c r="M31" s="41">
        <v>0</v>
      </c>
      <c r="N31" s="20">
        <f t="shared" si="0"/>
        <v>4431614.1499999994</v>
      </c>
    </row>
    <row r="32" spans="1:14" x14ac:dyDescent="0.25">
      <c r="A32" s="5" t="s">
        <v>58</v>
      </c>
      <c r="B32" s="6" t="s">
        <v>59</v>
      </c>
      <c r="C32" s="41">
        <v>566215.41999999993</v>
      </c>
      <c r="D32" s="41">
        <v>194833.23</v>
      </c>
      <c r="E32" s="41">
        <v>4883.4699999999993</v>
      </c>
      <c r="F32" s="41">
        <v>15117.11</v>
      </c>
      <c r="G32" s="41">
        <v>9446.3799999999992</v>
      </c>
      <c r="H32" s="41">
        <v>2782.39</v>
      </c>
      <c r="I32" s="41">
        <v>6335.33</v>
      </c>
      <c r="J32" s="41">
        <v>889.38</v>
      </c>
      <c r="K32" s="41">
        <v>172.25</v>
      </c>
      <c r="L32" s="42">
        <v>0</v>
      </c>
      <c r="M32" s="41">
        <v>0</v>
      </c>
      <c r="N32" s="20">
        <f t="shared" si="0"/>
        <v>800674.95999999985</v>
      </c>
    </row>
    <row r="33" spans="1:14" x14ac:dyDescent="0.25">
      <c r="A33" s="5" t="s">
        <v>60</v>
      </c>
      <c r="B33" s="6" t="s">
        <v>61</v>
      </c>
      <c r="C33" s="41">
        <v>1827290.21</v>
      </c>
      <c r="D33" s="41">
        <v>489058.04</v>
      </c>
      <c r="E33" s="41">
        <v>8827.4</v>
      </c>
      <c r="F33" s="41">
        <v>17688.169999999998</v>
      </c>
      <c r="G33" s="41">
        <v>28650.880000000001</v>
      </c>
      <c r="H33" s="41">
        <v>10053.200000000001</v>
      </c>
      <c r="I33" s="41">
        <v>26939.4</v>
      </c>
      <c r="J33" s="41">
        <v>1246.53</v>
      </c>
      <c r="K33" s="41">
        <v>993.3</v>
      </c>
      <c r="L33" s="42">
        <v>152713</v>
      </c>
      <c r="M33" s="41">
        <v>0</v>
      </c>
      <c r="N33" s="20">
        <f t="shared" si="0"/>
        <v>2563460.1299999994</v>
      </c>
    </row>
    <row r="34" spans="1:14" x14ac:dyDescent="0.25">
      <c r="A34" s="5" t="s">
        <v>62</v>
      </c>
      <c r="B34" s="6" t="s">
        <v>63</v>
      </c>
      <c r="C34" s="41">
        <v>1207680.05</v>
      </c>
      <c r="D34" s="41">
        <v>156548.13</v>
      </c>
      <c r="E34" s="41">
        <v>8376.7800000000007</v>
      </c>
      <c r="F34" s="41">
        <v>18879.53</v>
      </c>
      <c r="G34" s="41">
        <v>22985.27</v>
      </c>
      <c r="H34" s="41">
        <v>6600.65</v>
      </c>
      <c r="I34" s="41">
        <v>18543.259999999998</v>
      </c>
      <c r="J34" s="41">
        <v>1311.4</v>
      </c>
      <c r="K34" s="41">
        <v>606.94000000000005</v>
      </c>
      <c r="L34" s="42">
        <v>0</v>
      </c>
      <c r="M34" s="41">
        <v>0</v>
      </c>
      <c r="N34" s="20">
        <f t="shared" si="0"/>
        <v>1441532.01</v>
      </c>
    </row>
    <row r="35" spans="1:14" x14ac:dyDescent="0.25">
      <c r="A35" s="5" t="s">
        <v>64</v>
      </c>
      <c r="B35" s="6" t="s">
        <v>65</v>
      </c>
      <c r="C35" s="41">
        <v>299383.38</v>
      </c>
      <c r="D35" s="41">
        <v>128778.55</v>
      </c>
      <c r="E35" s="41">
        <v>2873.13</v>
      </c>
      <c r="F35" s="41">
        <v>7772.95</v>
      </c>
      <c r="G35" s="41">
        <v>5650.41</v>
      </c>
      <c r="H35" s="41">
        <v>1554.99</v>
      </c>
      <c r="I35" s="41">
        <v>3909.72</v>
      </c>
      <c r="J35" s="41">
        <v>541.62</v>
      </c>
      <c r="K35" s="41">
        <v>110.7</v>
      </c>
      <c r="L35" s="42">
        <v>5574</v>
      </c>
      <c r="M35" s="41">
        <v>0</v>
      </c>
      <c r="N35" s="20">
        <f t="shared" si="0"/>
        <v>456149.44999999995</v>
      </c>
    </row>
    <row r="36" spans="1:14" x14ac:dyDescent="0.25">
      <c r="A36" s="5" t="s">
        <v>66</v>
      </c>
      <c r="B36" s="6" t="s">
        <v>67</v>
      </c>
      <c r="C36" s="41">
        <v>2798632.13</v>
      </c>
      <c r="D36" s="41">
        <v>520579.35000000003</v>
      </c>
      <c r="E36" s="41">
        <v>17986.34</v>
      </c>
      <c r="F36" s="41">
        <v>38668.589999999997</v>
      </c>
      <c r="G36" s="41">
        <v>59061.440000000002</v>
      </c>
      <c r="H36" s="41">
        <v>15403.75</v>
      </c>
      <c r="I36" s="41">
        <v>46104.34</v>
      </c>
      <c r="J36" s="41">
        <v>2667.14</v>
      </c>
      <c r="K36" s="41">
        <v>1465.93</v>
      </c>
      <c r="L36" s="42">
        <v>0</v>
      </c>
      <c r="M36" s="41">
        <v>0</v>
      </c>
      <c r="N36" s="20">
        <f t="shared" si="0"/>
        <v>3500569.01</v>
      </c>
    </row>
    <row r="37" spans="1:14" x14ac:dyDescent="0.25">
      <c r="A37" s="5" t="s">
        <v>68</v>
      </c>
      <c r="B37" s="6" t="s">
        <v>69</v>
      </c>
      <c r="C37" s="41">
        <v>519687.5</v>
      </c>
      <c r="D37" s="41">
        <v>170222.38</v>
      </c>
      <c r="E37" s="41">
        <v>4349.8599999999997</v>
      </c>
      <c r="F37" s="41">
        <v>11667.76</v>
      </c>
      <c r="G37" s="41">
        <v>11013.89</v>
      </c>
      <c r="H37" s="41">
        <v>2709.63</v>
      </c>
      <c r="I37" s="41">
        <v>7456.18</v>
      </c>
      <c r="J37" s="41">
        <v>777.28</v>
      </c>
      <c r="K37" s="41">
        <v>207.36</v>
      </c>
      <c r="L37" s="42">
        <v>0</v>
      </c>
      <c r="M37" s="41">
        <v>0</v>
      </c>
      <c r="N37" s="20">
        <f t="shared" si="0"/>
        <v>728091.84000000008</v>
      </c>
    </row>
    <row r="38" spans="1:14" x14ac:dyDescent="0.25">
      <c r="A38" s="5" t="s">
        <v>70</v>
      </c>
      <c r="B38" s="6" t="s">
        <v>71</v>
      </c>
      <c r="C38" s="41">
        <v>3890044.1399999997</v>
      </c>
      <c r="D38" s="41">
        <v>276717.61</v>
      </c>
      <c r="E38" s="41">
        <v>19707.23</v>
      </c>
      <c r="F38" s="41">
        <v>47459.77</v>
      </c>
      <c r="G38" s="41">
        <v>21441.46</v>
      </c>
      <c r="H38" s="41">
        <v>20760.650000000001</v>
      </c>
      <c r="I38" s="41">
        <v>39316.550000000003</v>
      </c>
      <c r="J38" s="41">
        <v>2235.77</v>
      </c>
      <c r="K38" s="41">
        <v>1944</v>
      </c>
      <c r="L38" s="42">
        <v>0</v>
      </c>
      <c r="M38" s="41">
        <v>0</v>
      </c>
      <c r="N38" s="20">
        <f t="shared" si="0"/>
        <v>4319627.1799999988</v>
      </c>
    </row>
    <row r="39" spans="1:14" x14ac:dyDescent="0.25">
      <c r="A39" s="5" t="s">
        <v>72</v>
      </c>
      <c r="B39" s="6" t="s">
        <v>73</v>
      </c>
      <c r="C39" s="41">
        <v>1040664.8200000001</v>
      </c>
      <c r="D39" s="41">
        <v>94658.6</v>
      </c>
      <c r="E39" s="41">
        <v>7291.89</v>
      </c>
      <c r="F39" s="41">
        <v>21336.83</v>
      </c>
      <c r="G39" s="41">
        <v>18432.46</v>
      </c>
      <c r="H39" s="41">
        <v>5276.96</v>
      </c>
      <c r="I39" s="41">
        <v>13393.4</v>
      </c>
      <c r="J39" s="41">
        <v>1242.44</v>
      </c>
      <c r="K39" s="41">
        <v>396.83</v>
      </c>
      <c r="L39" s="42">
        <v>0</v>
      </c>
      <c r="M39" s="41">
        <v>0</v>
      </c>
      <c r="N39" s="20">
        <f t="shared" si="0"/>
        <v>1202694.23</v>
      </c>
    </row>
    <row r="40" spans="1:14" x14ac:dyDescent="0.25">
      <c r="A40" s="5" t="s">
        <v>74</v>
      </c>
      <c r="B40" s="6" t="s">
        <v>75</v>
      </c>
      <c r="C40" s="41">
        <v>192771.95</v>
      </c>
      <c r="D40" s="41">
        <v>77724.150000000009</v>
      </c>
      <c r="E40" s="41">
        <v>1931.41</v>
      </c>
      <c r="F40" s="41">
        <v>5245.89</v>
      </c>
      <c r="G40" s="41">
        <v>2781.65</v>
      </c>
      <c r="H40" s="41">
        <v>999.42</v>
      </c>
      <c r="I40" s="41">
        <v>2161.04</v>
      </c>
      <c r="J40" s="41">
        <v>365.27</v>
      </c>
      <c r="K40" s="41">
        <v>69.22</v>
      </c>
      <c r="L40" s="42">
        <v>5815</v>
      </c>
      <c r="M40" s="41">
        <v>0</v>
      </c>
      <c r="N40" s="20">
        <f t="shared" si="0"/>
        <v>289865</v>
      </c>
    </row>
    <row r="41" spans="1:14" x14ac:dyDescent="0.25">
      <c r="A41" s="5" t="s">
        <v>76</v>
      </c>
      <c r="B41" s="6" t="s">
        <v>77</v>
      </c>
      <c r="C41" s="41">
        <v>411676.39</v>
      </c>
      <c r="D41" s="41">
        <v>81685.820000000007</v>
      </c>
      <c r="E41" s="41">
        <v>2584.4699999999998</v>
      </c>
      <c r="F41" s="41">
        <v>5133.32</v>
      </c>
      <c r="G41" s="41">
        <v>7261.34</v>
      </c>
      <c r="H41" s="41">
        <v>2296.5300000000002</v>
      </c>
      <c r="I41" s="41">
        <v>6455.99</v>
      </c>
      <c r="J41" s="41">
        <v>446.16</v>
      </c>
      <c r="K41" s="41">
        <v>224.96</v>
      </c>
      <c r="L41" s="42">
        <v>0</v>
      </c>
      <c r="M41" s="41">
        <v>0</v>
      </c>
      <c r="N41" s="20">
        <f t="shared" si="0"/>
        <v>517764.98000000004</v>
      </c>
    </row>
    <row r="42" spans="1:14" x14ac:dyDescent="0.25">
      <c r="A42" s="5" t="s">
        <v>78</v>
      </c>
      <c r="B42" s="6" t="s">
        <v>79</v>
      </c>
      <c r="C42" s="41">
        <v>221681.22</v>
      </c>
      <c r="D42" s="41">
        <v>75854.259999999995</v>
      </c>
      <c r="E42" s="41">
        <v>1967.06</v>
      </c>
      <c r="F42" s="41">
        <v>5271.28</v>
      </c>
      <c r="G42" s="41">
        <v>3251.28</v>
      </c>
      <c r="H42" s="41">
        <v>1156.08</v>
      </c>
      <c r="I42" s="41">
        <v>2642.51</v>
      </c>
      <c r="J42" s="41">
        <v>358.28</v>
      </c>
      <c r="K42" s="41">
        <v>86.46</v>
      </c>
      <c r="L42" s="42">
        <v>8902</v>
      </c>
      <c r="M42" s="41">
        <v>0</v>
      </c>
      <c r="N42" s="20">
        <f t="shared" si="0"/>
        <v>321170.43000000011</v>
      </c>
    </row>
    <row r="43" spans="1:14" x14ac:dyDescent="0.25">
      <c r="A43" s="5" t="s">
        <v>80</v>
      </c>
      <c r="B43" s="6" t="s">
        <v>81</v>
      </c>
      <c r="C43" s="41">
        <v>111304.57999999999</v>
      </c>
      <c r="D43" s="41">
        <v>52106.130000000005</v>
      </c>
      <c r="E43" s="41">
        <v>988.57</v>
      </c>
      <c r="F43" s="41">
        <v>2555.5</v>
      </c>
      <c r="G43" s="41">
        <v>1618.73</v>
      </c>
      <c r="H43" s="41">
        <v>587.83000000000004</v>
      </c>
      <c r="I43" s="41">
        <v>1367.25</v>
      </c>
      <c r="J43" s="41">
        <v>197.56</v>
      </c>
      <c r="K43" s="41">
        <v>45.33</v>
      </c>
      <c r="L43" s="42">
        <v>7681</v>
      </c>
      <c r="M43" s="41">
        <v>0</v>
      </c>
      <c r="N43" s="20">
        <f t="shared" si="0"/>
        <v>178452.47999999998</v>
      </c>
    </row>
    <row r="44" spans="1:14" x14ac:dyDescent="0.25">
      <c r="A44" s="5" t="s">
        <v>82</v>
      </c>
      <c r="B44" s="6" t="s">
        <v>83</v>
      </c>
      <c r="C44" s="41">
        <v>575384.19000000006</v>
      </c>
      <c r="D44" s="41">
        <v>62626.6</v>
      </c>
      <c r="E44" s="41">
        <v>4389.04</v>
      </c>
      <c r="F44" s="41">
        <v>11344.12</v>
      </c>
      <c r="G44" s="41">
        <v>13431.03</v>
      </c>
      <c r="H44" s="41">
        <v>3036.06</v>
      </c>
      <c r="I44" s="41">
        <v>9138.2800000000007</v>
      </c>
      <c r="J44" s="41">
        <v>758.49</v>
      </c>
      <c r="K44" s="41">
        <v>248.47</v>
      </c>
      <c r="L44" s="42">
        <v>0</v>
      </c>
      <c r="M44" s="41">
        <v>0</v>
      </c>
      <c r="N44" s="20">
        <f t="shared" si="0"/>
        <v>680356.28000000014</v>
      </c>
    </row>
    <row r="45" spans="1:14" x14ac:dyDescent="0.25">
      <c r="A45" s="5" t="s">
        <v>84</v>
      </c>
      <c r="B45" s="6" t="s">
        <v>85</v>
      </c>
      <c r="C45" s="41">
        <v>488109.76999999996</v>
      </c>
      <c r="D45" s="41">
        <v>62331.590000000004</v>
      </c>
      <c r="E45" s="41">
        <v>3987.14</v>
      </c>
      <c r="F45" s="41">
        <v>10133.85</v>
      </c>
      <c r="G45" s="41">
        <v>11449.04</v>
      </c>
      <c r="H45" s="41">
        <v>2591.4299999999998</v>
      </c>
      <c r="I45" s="41">
        <v>7714.44</v>
      </c>
      <c r="J45" s="41">
        <v>713.8</v>
      </c>
      <c r="K45" s="41">
        <v>210.58</v>
      </c>
      <c r="L45" s="42">
        <v>0</v>
      </c>
      <c r="M45" s="41">
        <v>0</v>
      </c>
      <c r="N45" s="20">
        <f t="shared" si="0"/>
        <v>587241.64</v>
      </c>
    </row>
    <row r="46" spans="1:14" x14ac:dyDescent="0.25">
      <c r="A46" s="5" t="s">
        <v>86</v>
      </c>
      <c r="B46" s="6" t="s">
        <v>87</v>
      </c>
      <c r="C46" s="41">
        <v>255671.96999999997</v>
      </c>
      <c r="D46" s="41">
        <v>67649.06</v>
      </c>
      <c r="E46" s="41">
        <v>2267.73</v>
      </c>
      <c r="F46" s="41">
        <v>6063.19</v>
      </c>
      <c r="G46" s="41">
        <v>4817.7700000000004</v>
      </c>
      <c r="H46" s="41">
        <v>1333.86</v>
      </c>
      <c r="I46" s="41">
        <v>3446.76</v>
      </c>
      <c r="J46" s="41">
        <v>422.43</v>
      </c>
      <c r="K46" s="41">
        <v>99.86</v>
      </c>
      <c r="L46" s="42">
        <v>23370</v>
      </c>
      <c r="M46" s="41">
        <v>0</v>
      </c>
      <c r="N46" s="20">
        <f t="shared" si="0"/>
        <v>365142.62999999995</v>
      </c>
    </row>
    <row r="47" spans="1:14" ht="25.5" x14ac:dyDescent="0.25">
      <c r="A47" s="5" t="s">
        <v>88</v>
      </c>
      <c r="B47" s="6" t="s">
        <v>89</v>
      </c>
      <c r="C47" s="41">
        <v>19780306.68</v>
      </c>
      <c r="D47" s="41">
        <v>3086546.3899999997</v>
      </c>
      <c r="E47" s="41">
        <v>101304.98999999999</v>
      </c>
      <c r="F47" s="41">
        <v>194895.9</v>
      </c>
      <c r="G47" s="41">
        <v>194328.51</v>
      </c>
      <c r="H47" s="41">
        <v>109591.78</v>
      </c>
      <c r="I47" s="41">
        <v>251710.33</v>
      </c>
      <c r="J47" s="41">
        <v>14673.22</v>
      </c>
      <c r="K47" s="41">
        <v>11032.64</v>
      </c>
      <c r="L47" s="42">
        <v>1030</v>
      </c>
      <c r="M47" s="41">
        <v>0</v>
      </c>
      <c r="N47" s="20">
        <f t="shared" si="0"/>
        <v>23745420.439999998</v>
      </c>
    </row>
    <row r="48" spans="1:14" x14ac:dyDescent="0.25">
      <c r="A48" s="5" t="s">
        <v>90</v>
      </c>
      <c r="B48" s="6" t="s">
        <v>91</v>
      </c>
      <c r="C48" s="41">
        <v>676142.48</v>
      </c>
      <c r="D48" s="41">
        <v>65006.8</v>
      </c>
      <c r="E48" s="41">
        <v>5079.01</v>
      </c>
      <c r="F48" s="41">
        <v>12314.15</v>
      </c>
      <c r="G48" s="41">
        <v>17223.46</v>
      </c>
      <c r="H48" s="41">
        <v>3635.34</v>
      </c>
      <c r="I48" s="41">
        <v>11293.18</v>
      </c>
      <c r="J48" s="41">
        <v>860.56</v>
      </c>
      <c r="K48" s="41">
        <v>314.02</v>
      </c>
      <c r="L48" s="42">
        <v>54747</v>
      </c>
      <c r="M48" s="41">
        <v>0</v>
      </c>
      <c r="N48" s="20">
        <f t="shared" si="0"/>
        <v>846616.00000000012</v>
      </c>
    </row>
    <row r="49" spans="1:14" x14ac:dyDescent="0.25">
      <c r="A49" s="5" t="s">
        <v>92</v>
      </c>
      <c r="B49" s="6" t="s">
        <v>93</v>
      </c>
      <c r="C49" s="41">
        <v>3635804.3899999997</v>
      </c>
      <c r="D49" s="41">
        <v>1033681.51</v>
      </c>
      <c r="E49" s="41">
        <v>26918.86</v>
      </c>
      <c r="F49" s="41">
        <v>64941.71</v>
      </c>
      <c r="G49" s="41">
        <v>82963.240000000005</v>
      </c>
      <c r="H49" s="41">
        <v>19568.919999999998</v>
      </c>
      <c r="I49" s="41">
        <v>58342.7</v>
      </c>
      <c r="J49" s="41">
        <v>4487.7</v>
      </c>
      <c r="K49" s="41">
        <v>1702.7</v>
      </c>
      <c r="L49" s="42">
        <v>0</v>
      </c>
      <c r="M49" s="41">
        <v>0</v>
      </c>
      <c r="N49" s="20">
        <f t="shared" si="0"/>
        <v>4928411.7300000004</v>
      </c>
    </row>
    <row r="50" spans="1:14" x14ac:dyDescent="0.25">
      <c r="A50" s="5" t="s">
        <v>94</v>
      </c>
      <c r="B50" s="6" t="s">
        <v>95</v>
      </c>
      <c r="C50" s="41">
        <v>1587650.6</v>
      </c>
      <c r="D50" s="41">
        <v>255406.63</v>
      </c>
      <c r="E50" s="41">
        <v>9233.75</v>
      </c>
      <c r="F50" s="41">
        <v>18953.580000000002</v>
      </c>
      <c r="G50" s="41">
        <v>21073</v>
      </c>
      <c r="H50" s="41">
        <v>8767.8799999999992</v>
      </c>
      <c r="I50" s="41">
        <v>21843.54</v>
      </c>
      <c r="J50" s="41">
        <v>1377.97</v>
      </c>
      <c r="K50" s="41">
        <v>857.27</v>
      </c>
      <c r="L50" s="42">
        <v>29274</v>
      </c>
      <c r="M50" s="41">
        <v>0</v>
      </c>
      <c r="N50" s="20">
        <f t="shared" si="0"/>
        <v>1954438.22</v>
      </c>
    </row>
    <row r="51" spans="1:14" ht="25.5" x14ac:dyDescent="0.25">
      <c r="A51" s="5" t="s">
        <v>96</v>
      </c>
      <c r="B51" s="6" t="s">
        <v>97</v>
      </c>
      <c r="C51" s="41">
        <v>18448346.73</v>
      </c>
      <c r="D51" s="41">
        <v>3472538.4299999997</v>
      </c>
      <c r="E51" s="41">
        <v>108495.89</v>
      </c>
      <c r="F51" s="41">
        <v>230816.01</v>
      </c>
      <c r="G51" s="41">
        <v>282601.62</v>
      </c>
      <c r="H51" s="41">
        <v>101319.25</v>
      </c>
      <c r="I51" s="41">
        <v>267166.63</v>
      </c>
      <c r="J51" s="41">
        <v>14742.07</v>
      </c>
      <c r="K51" s="41">
        <v>9791.11</v>
      </c>
      <c r="L51" s="42">
        <v>0</v>
      </c>
      <c r="M51" s="41">
        <v>0</v>
      </c>
      <c r="N51" s="20">
        <f t="shared" si="0"/>
        <v>22935817.740000002</v>
      </c>
    </row>
    <row r="52" spans="1:14" x14ac:dyDescent="0.25">
      <c r="A52" s="5" t="s">
        <v>98</v>
      </c>
      <c r="B52" s="6" t="s">
        <v>99</v>
      </c>
      <c r="C52" s="41">
        <v>7486941.4199999999</v>
      </c>
      <c r="D52" s="41">
        <v>1719979.9500000002</v>
      </c>
      <c r="E52" s="41">
        <v>47835.360000000001</v>
      </c>
      <c r="F52" s="41">
        <v>111159.58</v>
      </c>
      <c r="G52" s="41">
        <v>102428.99</v>
      </c>
      <c r="H52" s="41">
        <v>40488.910000000003</v>
      </c>
      <c r="I52" s="41">
        <v>99089.73</v>
      </c>
      <c r="J52" s="41">
        <v>7389.27</v>
      </c>
      <c r="K52" s="41">
        <v>3706.32</v>
      </c>
      <c r="L52" s="42">
        <v>0</v>
      </c>
      <c r="M52" s="41">
        <v>205880.99</v>
      </c>
      <c r="N52" s="20">
        <f t="shared" si="0"/>
        <v>9824900.5200000014</v>
      </c>
    </row>
    <row r="53" spans="1:14" x14ac:dyDescent="0.25">
      <c r="A53" s="5" t="s">
        <v>100</v>
      </c>
      <c r="B53" s="6" t="s">
        <v>101</v>
      </c>
      <c r="C53" s="41">
        <v>1319170.8899999999</v>
      </c>
      <c r="D53" s="41">
        <v>325340.58999999997</v>
      </c>
      <c r="E53" s="41">
        <v>6580.37</v>
      </c>
      <c r="F53" s="41">
        <v>11441.9</v>
      </c>
      <c r="G53" s="41">
        <v>19515.580000000002</v>
      </c>
      <c r="H53" s="41">
        <v>7406</v>
      </c>
      <c r="I53" s="41">
        <v>19985.689999999999</v>
      </c>
      <c r="J53" s="41">
        <v>756.3</v>
      </c>
      <c r="K53" s="41">
        <v>770.74</v>
      </c>
      <c r="L53" s="42">
        <v>21547</v>
      </c>
      <c r="M53" s="41">
        <v>0</v>
      </c>
      <c r="N53" s="20">
        <f t="shared" si="0"/>
        <v>1732515.06</v>
      </c>
    </row>
    <row r="54" spans="1:14" x14ac:dyDescent="0.25">
      <c r="A54" s="5" t="s">
        <v>102</v>
      </c>
      <c r="B54" s="6" t="s">
        <v>103</v>
      </c>
      <c r="C54" s="41">
        <v>775534.32000000007</v>
      </c>
      <c r="D54" s="41">
        <v>143801.41</v>
      </c>
      <c r="E54" s="41">
        <v>4910.68</v>
      </c>
      <c r="F54" s="41">
        <v>11024.97</v>
      </c>
      <c r="G54" s="41">
        <v>7485.93</v>
      </c>
      <c r="H54" s="41">
        <v>4221.9399999999996</v>
      </c>
      <c r="I54" s="41">
        <v>9099.82</v>
      </c>
      <c r="J54" s="41">
        <v>849.9</v>
      </c>
      <c r="K54" s="41">
        <v>391.8</v>
      </c>
      <c r="L54" s="42">
        <v>0</v>
      </c>
      <c r="M54" s="41">
        <v>0</v>
      </c>
      <c r="N54" s="20">
        <f t="shared" si="0"/>
        <v>957320.77000000014</v>
      </c>
    </row>
    <row r="55" spans="1:14" x14ac:dyDescent="0.25">
      <c r="A55" s="5" t="s">
        <v>104</v>
      </c>
      <c r="B55" s="6" t="s">
        <v>105</v>
      </c>
      <c r="C55" s="41">
        <v>68982.78</v>
      </c>
      <c r="D55" s="41">
        <v>30924.68</v>
      </c>
      <c r="E55" s="41">
        <v>908.34</v>
      </c>
      <c r="F55" s="41">
        <v>2593.1999999999998</v>
      </c>
      <c r="G55" s="41">
        <v>202.53</v>
      </c>
      <c r="H55" s="41">
        <v>345.59</v>
      </c>
      <c r="I55" s="41">
        <v>349.47</v>
      </c>
      <c r="J55" s="41">
        <v>193.08</v>
      </c>
      <c r="K55" s="41">
        <v>17.07</v>
      </c>
      <c r="L55" s="42">
        <v>0</v>
      </c>
      <c r="M55" s="41">
        <v>0</v>
      </c>
      <c r="N55" s="20">
        <f t="shared" si="0"/>
        <v>104516.73999999999</v>
      </c>
    </row>
    <row r="56" spans="1:14" x14ac:dyDescent="0.25">
      <c r="A56" s="5" t="s">
        <v>106</v>
      </c>
      <c r="B56" s="6" t="s">
        <v>107</v>
      </c>
      <c r="C56" s="41">
        <v>217042.30000000002</v>
      </c>
      <c r="D56" s="41">
        <v>56610.99</v>
      </c>
      <c r="E56" s="41">
        <v>2174.4299999999998</v>
      </c>
      <c r="F56" s="41">
        <v>5928.52</v>
      </c>
      <c r="G56" s="41">
        <v>3714.21</v>
      </c>
      <c r="H56" s="41">
        <v>1122.94</v>
      </c>
      <c r="I56" s="41">
        <v>2643.71</v>
      </c>
      <c r="J56" s="41">
        <v>410.32</v>
      </c>
      <c r="K56" s="41">
        <v>77.400000000000006</v>
      </c>
      <c r="L56" s="42">
        <v>0</v>
      </c>
      <c r="M56" s="41">
        <v>0</v>
      </c>
      <c r="N56" s="20">
        <f t="shared" si="0"/>
        <v>289724.82000000012</v>
      </c>
    </row>
    <row r="57" spans="1:14" x14ac:dyDescent="0.25">
      <c r="A57" s="5" t="s">
        <v>108</v>
      </c>
      <c r="B57" s="6" t="s">
        <v>109</v>
      </c>
      <c r="C57" s="41">
        <v>171439.05</v>
      </c>
      <c r="D57" s="41">
        <v>58122.25</v>
      </c>
      <c r="E57" s="41">
        <v>1766.88</v>
      </c>
      <c r="F57" s="41">
        <v>4864.8</v>
      </c>
      <c r="G57" s="41">
        <v>3022.19</v>
      </c>
      <c r="H57" s="41">
        <v>883.01</v>
      </c>
      <c r="I57" s="41">
        <v>2104.23</v>
      </c>
      <c r="J57" s="41">
        <v>338.78</v>
      </c>
      <c r="K57" s="41">
        <v>58.87</v>
      </c>
      <c r="L57" s="42">
        <v>0</v>
      </c>
      <c r="M57" s="41">
        <v>0</v>
      </c>
      <c r="N57" s="20">
        <f t="shared" si="0"/>
        <v>242600.06</v>
      </c>
    </row>
    <row r="58" spans="1:14" x14ac:dyDescent="0.25">
      <c r="A58" s="5" t="s">
        <v>110</v>
      </c>
      <c r="B58" s="6" t="s">
        <v>111</v>
      </c>
      <c r="C58" s="41">
        <v>529130.66999999993</v>
      </c>
      <c r="D58" s="41">
        <v>77567.320000000007</v>
      </c>
      <c r="E58" s="41">
        <v>3950.18</v>
      </c>
      <c r="F58" s="41">
        <v>9727.34</v>
      </c>
      <c r="G58" s="41">
        <v>9694.7800000000007</v>
      </c>
      <c r="H58" s="41">
        <v>2831.07</v>
      </c>
      <c r="I58" s="41">
        <v>7536.56</v>
      </c>
      <c r="J58" s="41">
        <v>688.76</v>
      </c>
      <c r="K58" s="41">
        <v>241.77</v>
      </c>
      <c r="L58" s="42">
        <v>0</v>
      </c>
      <c r="M58" s="41">
        <v>0</v>
      </c>
      <c r="N58" s="20">
        <f t="shared" si="0"/>
        <v>641368.45000000007</v>
      </c>
    </row>
    <row r="59" spans="1:14" x14ac:dyDescent="0.25">
      <c r="A59" s="5" t="s">
        <v>112</v>
      </c>
      <c r="B59" s="6" t="s">
        <v>113</v>
      </c>
      <c r="C59" s="41">
        <v>734506.5</v>
      </c>
      <c r="D59" s="41">
        <v>155019.23000000001</v>
      </c>
      <c r="E59" s="41">
        <v>4966.4599999999991</v>
      </c>
      <c r="F59" s="41">
        <v>11007.71</v>
      </c>
      <c r="G59" s="41">
        <v>12732.43</v>
      </c>
      <c r="H59" s="41">
        <v>4025.63</v>
      </c>
      <c r="I59" s="41">
        <v>10645.06</v>
      </c>
      <c r="J59" s="41">
        <v>758.85</v>
      </c>
      <c r="K59" s="41">
        <v>375.06</v>
      </c>
      <c r="L59" s="42">
        <v>27432</v>
      </c>
      <c r="M59" s="41">
        <v>0</v>
      </c>
      <c r="N59" s="20">
        <f t="shared" si="0"/>
        <v>961468.93</v>
      </c>
    </row>
    <row r="60" spans="1:14" x14ac:dyDescent="0.25">
      <c r="A60" s="5" t="s">
        <v>114</v>
      </c>
      <c r="B60" s="6" t="s">
        <v>115</v>
      </c>
      <c r="C60" s="41">
        <v>831567.30999999994</v>
      </c>
      <c r="D60" s="41">
        <v>152934.41999999998</v>
      </c>
      <c r="E60" s="41">
        <v>4757.1899999999996</v>
      </c>
      <c r="F60" s="41">
        <v>11885.34</v>
      </c>
      <c r="G60" s="41">
        <v>15167.43</v>
      </c>
      <c r="H60" s="41">
        <v>4420.28</v>
      </c>
      <c r="I60" s="41">
        <v>11997.74</v>
      </c>
      <c r="J60" s="41">
        <v>965.84</v>
      </c>
      <c r="K60" s="41">
        <v>383.23</v>
      </c>
      <c r="L60" s="42">
        <v>85148</v>
      </c>
      <c r="M60" s="41">
        <v>0</v>
      </c>
      <c r="N60" s="20">
        <f t="shared" si="0"/>
        <v>1119226.7799999998</v>
      </c>
    </row>
    <row r="61" spans="1:14" x14ac:dyDescent="0.25">
      <c r="A61" s="5" t="s">
        <v>116</v>
      </c>
      <c r="B61" s="6" t="s">
        <v>117</v>
      </c>
      <c r="C61" s="41">
        <v>433589.79</v>
      </c>
      <c r="D61" s="41">
        <v>205532.59</v>
      </c>
      <c r="E61" s="41">
        <v>5872.59</v>
      </c>
      <c r="F61" s="41">
        <v>17222.86</v>
      </c>
      <c r="G61" s="41">
        <v>3244.79</v>
      </c>
      <c r="H61" s="41">
        <v>2134.92</v>
      </c>
      <c r="I61" s="41">
        <v>2759.88</v>
      </c>
      <c r="J61" s="41">
        <v>1190.52</v>
      </c>
      <c r="K61" s="41">
        <v>93.34</v>
      </c>
      <c r="L61" s="42">
        <v>23441</v>
      </c>
      <c r="M61" s="41">
        <v>0</v>
      </c>
      <c r="N61" s="20">
        <f t="shared" si="0"/>
        <v>695082.28</v>
      </c>
    </row>
    <row r="62" spans="1:14" x14ac:dyDescent="0.25">
      <c r="A62" s="5" t="s">
        <v>118</v>
      </c>
      <c r="B62" s="6" t="s">
        <v>119</v>
      </c>
      <c r="C62" s="41">
        <v>146304.43</v>
      </c>
      <c r="D62" s="41">
        <v>47120.57</v>
      </c>
      <c r="E62" s="41">
        <v>1356</v>
      </c>
      <c r="F62" s="41">
        <v>3628.85</v>
      </c>
      <c r="G62" s="41">
        <v>1018.19</v>
      </c>
      <c r="H62" s="41">
        <v>763.14</v>
      </c>
      <c r="I62" s="41">
        <v>1281.96</v>
      </c>
      <c r="J62" s="41">
        <v>259.45999999999998</v>
      </c>
      <c r="K62" s="41">
        <v>55.86</v>
      </c>
      <c r="L62" s="42">
        <v>4453</v>
      </c>
      <c r="M62" s="41">
        <v>0</v>
      </c>
      <c r="N62" s="20">
        <f t="shared" si="0"/>
        <v>206241.46</v>
      </c>
    </row>
    <row r="63" spans="1:14" x14ac:dyDescent="0.25">
      <c r="A63" s="5" t="s">
        <v>120</v>
      </c>
      <c r="B63" s="6" t="s">
        <v>121</v>
      </c>
      <c r="C63" s="41">
        <v>581622.41</v>
      </c>
      <c r="D63" s="41">
        <v>184685.17</v>
      </c>
      <c r="E63" s="41">
        <v>3935.9600000000005</v>
      </c>
      <c r="F63" s="41">
        <v>9090.1</v>
      </c>
      <c r="G63" s="41">
        <v>9436.56</v>
      </c>
      <c r="H63" s="41">
        <v>3156.74</v>
      </c>
      <c r="I63" s="41">
        <v>8245.23</v>
      </c>
      <c r="J63" s="41">
        <v>614.79999999999995</v>
      </c>
      <c r="K63" s="41">
        <v>287.42</v>
      </c>
      <c r="L63" s="42">
        <v>0</v>
      </c>
      <c r="M63" s="41">
        <v>0</v>
      </c>
      <c r="N63" s="20">
        <f t="shared" si="0"/>
        <v>801074.39000000013</v>
      </c>
    </row>
    <row r="64" spans="1:14" x14ac:dyDescent="0.25">
      <c r="A64" s="5" t="s">
        <v>122</v>
      </c>
      <c r="B64" s="6" t="s">
        <v>123</v>
      </c>
      <c r="C64" s="41">
        <v>188440.21</v>
      </c>
      <c r="D64" s="41">
        <v>39322.199999999997</v>
      </c>
      <c r="E64" s="41">
        <v>1849.6</v>
      </c>
      <c r="F64" s="41">
        <v>5023.8500000000004</v>
      </c>
      <c r="G64" s="41">
        <v>3701.32</v>
      </c>
      <c r="H64" s="41">
        <v>977.06</v>
      </c>
      <c r="I64" s="41">
        <v>2513.9699999999998</v>
      </c>
      <c r="J64" s="41">
        <v>351.67</v>
      </c>
      <c r="K64" s="41">
        <v>68.349999999999994</v>
      </c>
      <c r="L64" s="42">
        <v>0</v>
      </c>
      <c r="M64" s="41">
        <v>0</v>
      </c>
      <c r="N64" s="20">
        <f t="shared" si="0"/>
        <v>242248.23</v>
      </c>
    </row>
    <row r="65" spans="1:14" x14ac:dyDescent="0.25">
      <c r="A65" s="5" t="s">
        <v>124</v>
      </c>
      <c r="B65" s="6" t="s">
        <v>125</v>
      </c>
      <c r="C65" s="41">
        <v>6888941.6000000006</v>
      </c>
      <c r="D65" s="41">
        <v>1502994.1800000002</v>
      </c>
      <c r="E65" s="41">
        <v>39964.789999999994</v>
      </c>
      <c r="F65" s="41">
        <v>91221.81</v>
      </c>
      <c r="G65" s="41">
        <v>95877.66</v>
      </c>
      <c r="H65" s="41">
        <v>37293.230000000003</v>
      </c>
      <c r="I65" s="41">
        <v>92974.13</v>
      </c>
      <c r="J65" s="41">
        <v>5935.18</v>
      </c>
      <c r="K65" s="41">
        <v>3491.73</v>
      </c>
      <c r="L65" s="42">
        <v>0</v>
      </c>
      <c r="M65" s="41">
        <v>63782.12</v>
      </c>
      <c r="N65" s="20">
        <f t="shared" si="0"/>
        <v>8822476.4300000016</v>
      </c>
    </row>
    <row r="66" spans="1:14" x14ac:dyDescent="0.25">
      <c r="A66" s="5" t="s">
        <v>126</v>
      </c>
      <c r="B66" s="6" t="s">
        <v>127</v>
      </c>
      <c r="C66" s="41">
        <v>1346823.21</v>
      </c>
      <c r="D66" s="41">
        <v>98433.4</v>
      </c>
      <c r="E66" s="41">
        <v>10159.58</v>
      </c>
      <c r="F66" s="41">
        <v>25016.05</v>
      </c>
      <c r="G66" s="41">
        <v>33700.519999999997</v>
      </c>
      <c r="H66" s="41">
        <v>7209.29</v>
      </c>
      <c r="I66" s="41">
        <v>22326.79</v>
      </c>
      <c r="J66" s="41">
        <v>1754.92</v>
      </c>
      <c r="K66" s="41">
        <v>614.59</v>
      </c>
      <c r="L66" s="42">
        <v>0</v>
      </c>
      <c r="M66" s="41">
        <v>0</v>
      </c>
      <c r="N66" s="20">
        <f t="shared" si="0"/>
        <v>1546038.35</v>
      </c>
    </row>
    <row r="67" spans="1:14" x14ac:dyDescent="0.25">
      <c r="A67" s="5" t="s">
        <v>128</v>
      </c>
      <c r="B67" s="6" t="s">
        <v>129</v>
      </c>
      <c r="C67" s="41">
        <v>7719100.25</v>
      </c>
      <c r="D67" s="41">
        <v>1818856.29</v>
      </c>
      <c r="E67" s="41">
        <v>44746.03</v>
      </c>
      <c r="F67" s="41">
        <v>91791.18</v>
      </c>
      <c r="G67" s="41">
        <v>126985.42</v>
      </c>
      <c r="H67" s="41">
        <v>42374.14</v>
      </c>
      <c r="I67" s="41">
        <v>115598.82</v>
      </c>
      <c r="J67" s="41">
        <v>5925.74</v>
      </c>
      <c r="K67" s="41">
        <v>4158.62</v>
      </c>
      <c r="L67" s="42">
        <v>0</v>
      </c>
      <c r="M67" s="41">
        <v>0</v>
      </c>
      <c r="N67" s="20">
        <f t="shared" si="0"/>
        <v>9969536.4899999984</v>
      </c>
    </row>
    <row r="68" spans="1:14" x14ac:dyDescent="0.25">
      <c r="A68" s="5" t="s">
        <v>130</v>
      </c>
      <c r="B68" s="6" t="s">
        <v>131</v>
      </c>
      <c r="C68" s="41">
        <v>322033.61</v>
      </c>
      <c r="D68" s="41">
        <v>67516.58</v>
      </c>
      <c r="E68" s="41">
        <v>2812.07</v>
      </c>
      <c r="F68" s="41">
        <v>7765.2</v>
      </c>
      <c r="G68" s="41">
        <v>6384.28</v>
      </c>
      <c r="H68" s="41">
        <v>1659.63</v>
      </c>
      <c r="I68" s="41">
        <v>4367.6400000000003</v>
      </c>
      <c r="J68" s="41">
        <v>524.42999999999995</v>
      </c>
      <c r="K68" s="41">
        <v>120.34</v>
      </c>
      <c r="L68" s="42">
        <v>0</v>
      </c>
      <c r="M68" s="41">
        <v>0</v>
      </c>
      <c r="N68" s="20">
        <f t="shared" si="0"/>
        <v>413183.78000000009</v>
      </c>
    </row>
    <row r="69" spans="1:14" x14ac:dyDescent="0.25">
      <c r="A69" s="5" t="s">
        <v>132</v>
      </c>
      <c r="B69" s="6" t="s">
        <v>133</v>
      </c>
      <c r="C69" s="41">
        <v>395273.69</v>
      </c>
      <c r="D69" s="41">
        <v>97530.59</v>
      </c>
      <c r="E69" s="41">
        <v>3621.58</v>
      </c>
      <c r="F69" s="41">
        <v>10308.700000000001</v>
      </c>
      <c r="G69" s="41">
        <v>7546.86</v>
      </c>
      <c r="H69" s="41">
        <v>2010.35</v>
      </c>
      <c r="I69" s="41">
        <v>5029.67</v>
      </c>
      <c r="J69" s="41">
        <v>669.4</v>
      </c>
      <c r="K69" s="41">
        <v>136.75</v>
      </c>
      <c r="L69" s="42">
        <v>0</v>
      </c>
      <c r="M69" s="41">
        <v>0</v>
      </c>
      <c r="N69" s="20">
        <f t="shared" si="0"/>
        <v>522127.59</v>
      </c>
    </row>
    <row r="70" spans="1:14" x14ac:dyDescent="0.25">
      <c r="A70" s="5" t="s">
        <v>134</v>
      </c>
      <c r="B70" s="6" t="s">
        <v>135</v>
      </c>
      <c r="C70" s="41">
        <v>136287.89000000001</v>
      </c>
      <c r="D70" s="41">
        <v>52110.91</v>
      </c>
      <c r="E70" s="41">
        <v>1404.24</v>
      </c>
      <c r="F70" s="41">
        <v>3875.9</v>
      </c>
      <c r="G70" s="41">
        <v>1243.58</v>
      </c>
      <c r="H70" s="41">
        <v>700.66</v>
      </c>
      <c r="I70" s="41">
        <v>1226.93</v>
      </c>
      <c r="J70" s="41">
        <v>274.13</v>
      </c>
      <c r="K70" s="41">
        <v>46.45</v>
      </c>
      <c r="L70" s="42">
        <v>2235</v>
      </c>
      <c r="M70" s="41">
        <v>0</v>
      </c>
      <c r="N70" s="20">
        <f t="shared" si="0"/>
        <v>199405.69</v>
      </c>
    </row>
    <row r="71" spans="1:14" x14ac:dyDescent="0.25">
      <c r="A71" s="5" t="s">
        <v>136</v>
      </c>
      <c r="B71" s="6" t="s">
        <v>137</v>
      </c>
      <c r="C71" s="41">
        <v>511439.09</v>
      </c>
      <c r="D71" s="41">
        <v>64571.11</v>
      </c>
      <c r="E71" s="41">
        <v>3087.7300000000005</v>
      </c>
      <c r="F71" s="41">
        <v>6233.19</v>
      </c>
      <c r="G71" s="41">
        <v>10651.53</v>
      </c>
      <c r="H71" s="41">
        <v>2838.81</v>
      </c>
      <c r="I71" s="41">
        <v>8651.33</v>
      </c>
      <c r="J71" s="41">
        <v>478.63</v>
      </c>
      <c r="K71" s="41">
        <v>278.27</v>
      </c>
      <c r="L71" s="42">
        <v>0</v>
      </c>
      <c r="M71" s="41">
        <v>0</v>
      </c>
      <c r="N71" s="20">
        <f t="shared" si="0"/>
        <v>608229.69000000006</v>
      </c>
    </row>
    <row r="72" spans="1:14" x14ac:dyDescent="0.25">
      <c r="A72" s="5" t="s">
        <v>138</v>
      </c>
      <c r="B72" s="6" t="s">
        <v>139</v>
      </c>
      <c r="C72" s="41">
        <v>861476.34</v>
      </c>
      <c r="D72" s="41">
        <v>103623.76</v>
      </c>
      <c r="E72" s="41">
        <v>6173.1100000000006</v>
      </c>
      <c r="F72" s="41">
        <v>14998.2</v>
      </c>
      <c r="G72" s="41">
        <v>21521.07</v>
      </c>
      <c r="H72" s="41">
        <v>4620.99</v>
      </c>
      <c r="I72" s="41">
        <v>14769</v>
      </c>
      <c r="J72" s="41">
        <v>1084.33</v>
      </c>
      <c r="K72" s="41">
        <v>401.6</v>
      </c>
      <c r="L72" s="42">
        <v>34591</v>
      </c>
      <c r="M72" s="41">
        <v>0</v>
      </c>
      <c r="N72" s="20">
        <f t="shared" si="0"/>
        <v>1063259.3999999999</v>
      </c>
    </row>
    <row r="73" spans="1:14" x14ac:dyDescent="0.25">
      <c r="A73" s="5" t="s">
        <v>140</v>
      </c>
      <c r="B73" s="6" t="s">
        <v>141</v>
      </c>
      <c r="C73" s="41">
        <v>200860.83</v>
      </c>
      <c r="D73" s="41">
        <v>82741.649999999994</v>
      </c>
      <c r="E73" s="41">
        <v>2110.11</v>
      </c>
      <c r="F73" s="41">
        <v>5970.19</v>
      </c>
      <c r="G73" s="41">
        <v>2783.75</v>
      </c>
      <c r="H73" s="41">
        <v>1020.57</v>
      </c>
      <c r="I73" s="41">
        <v>2080.2199999999998</v>
      </c>
      <c r="J73" s="41">
        <v>414</v>
      </c>
      <c r="K73" s="41">
        <v>63.96</v>
      </c>
      <c r="L73" s="42">
        <v>22152</v>
      </c>
      <c r="M73" s="41">
        <v>0</v>
      </c>
      <c r="N73" s="20">
        <f t="shared" si="0"/>
        <v>320197.27999999997</v>
      </c>
    </row>
    <row r="74" spans="1:14" x14ac:dyDescent="0.25">
      <c r="A74" s="5" t="s">
        <v>142</v>
      </c>
      <c r="B74" s="6" t="s">
        <v>143</v>
      </c>
      <c r="C74" s="41">
        <v>881156.82000000007</v>
      </c>
      <c r="D74" s="41">
        <v>388392</v>
      </c>
      <c r="E74" s="41">
        <v>6146.09</v>
      </c>
      <c r="F74" s="41">
        <v>15860.74</v>
      </c>
      <c r="G74" s="41">
        <v>13476.79</v>
      </c>
      <c r="H74" s="41">
        <v>4656.37</v>
      </c>
      <c r="I74" s="41">
        <v>11320.73</v>
      </c>
      <c r="J74" s="41">
        <v>1191</v>
      </c>
      <c r="K74" s="41">
        <v>381.5</v>
      </c>
      <c r="L74" s="42">
        <v>0</v>
      </c>
      <c r="M74" s="41">
        <v>0</v>
      </c>
      <c r="N74" s="20">
        <f t="shared" ref="N74:N137" si="1">SUM(C74:M74)</f>
        <v>1322582.0400000003</v>
      </c>
    </row>
    <row r="75" spans="1:14" x14ac:dyDescent="0.25">
      <c r="A75" s="5" t="s">
        <v>144</v>
      </c>
      <c r="B75" s="6" t="s">
        <v>145</v>
      </c>
      <c r="C75" s="41">
        <v>115556927.50999999</v>
      </c>
      <c r="D75" s="41">
        <v>18431406.199999999</v>
      </c>
      <c r="E75" s="41">
        <v>671129.22</v>
      </c>
      <c r="F75" s="41">
        <v>1312139.3700000001</v>
      </c>
      <c r="G75" s="41">
        <v>666398.38</v>
      </c>
      <c r="H75" s="41">
        <v>623613.43000000005</v>
      </c>
      <c r="I75" s="41">
        <v>1261730.3999999999</v>
      </c>
      <c r="J75" s="41">
        <v>85793.05</v>
      </c>
      <c r="K75" s="41">
        <v>62966.16</v>
      </c>
      <c r="L75" s="42">
        <v>12929535</v>
      </c>
      <c r="M75" s="41">
        <v>0</v>
      </c>
      <c r="N75" s="20">
        <f t="shared" si="1"/>
        <v>151601638.72000003</v>
      </c>
    </row>
    <row r="76" spans="1:14" x14ac:dyDescent="0.25">
      <c r="A76" s="5" t="s">
        <v>146</v>
      </c>
      <c r="B76" s="6" t="s">
        <v>147</v>
      </c>
      <c r="C76" s="41">
        <v>3820838.53</v>
      </c>
      <c r="D76" s="41">
        <v>816008.36</v>
      </c>
      <c r="E76" s="41">
        <v>22280.129999999997</v>
      </c>
      <c r="F76" s="41">
        <v>44741.2</v>
      </c>
      <c r="G76" s="41">
        <v>59914.81</v>
      </c>
      <c r="H76" s="41">
        <v>21189.85</v>
      </c>
      <c r="I76" s="41">
        <v>56540.56</v>
      </c>
      <c r="J76" s="41">
        <v>3242.21</v>
      </c>
      <c r="K76" s="41">
        <v>2089.9899999999998</v>
      </c>
      <c r="L76" s="42">
        <v>0</v>
      </c>
      <c r="M76" s="41">
        <v>0</v>
      </c>
      <c r="N76" s="20">
        <f t="shared" si="1"/>
        <v>4846845.6399999987</v>
      </c>
    </row>
    <row r="77" spans="1:14" x14ac:dyDescent="0.25">
      <c r="A77" s="5" t="s">
        <v>148</v>
      </c>
      <c r="B77" s="6" t="s">
        <v>149</v>
      </c>
      <c r="C77" s="41">
        <v>342233.02</v>
      </c>
      <c r="D77" s="41">
        <v>52389.8</v>
      </c>
      <c r="E77" s="41">
        <v>2874.1499999999996</v>
      </c>
      <c r="F77" s="41">
        <v>7270.32</v>
      </c>
      <c r="G77" s="41">
        <v>7818.45</v>
      </c>
      <c r="H77" s="41">
        <v>1821.31</v>
      </c>
      <c r="I77" s="41">
        <v>5359.26</v>
      </c>
      <c r="J77" s="41">
        <v>504.04</v>
      </c>
      <c r="K77" s="41">
        <v>147.63999999999999</v>
      </c>
      <c r="L77" s="42">
        <v>8044</v>
      </c>
      <c r="M77" s="41">
        <v>0</v>
      </c>
      <c r="N77" s="20">
        <f t="shared" si="1"/>
        <v>428461.99000000005</v>
      </c>
    </row>
    <row r="78" spans="1:14" x14ac:dyDescent="0.25">
      <c r="A78" s="5" t="s">
        <v>150</v>
      </c>
      <c r="B78" s="6" t="s">
        <v>151</v>
      </c>
      <c r="C78" s="41">
        <v>773186.27</v>
      </c>
      <c r="D78" s="41">
        <v>203958.57</v>
      </c>
      <c r="E78" s="41">
        <v>5257.9000000000005</v>
      </c>
      <c r="F78" s="41">
        <v>12102.55</v>
      </c>
      <c r="G78" s="41">
        <v>16417.02</v>
      </c>
      <c r="H78" s="41">
        <v>4200.57</v>
      </c>
      <c r="I78" s="41">
        <v>12404.72</v>
      </c>
      <c r="J78" s="41">
        <v>836.43</v>
      </c>
      <c r="K78" s="41">
        <v>382.58</v>
      </c>
      <c r="L78" s="42">
        <v>0</v>
      </c>
      <c r="M78" s="41">
        <v>0</v>
      </c>
      <c r="N78" s="20">
        <f t="shared" si="1"/>
        <v>1028746.6100000001</v>
      </c>
    </row>
    <row r="79" spans="1:14" x14ac:dyDescent="0.25">
      <c r="A79" s="5" t="s">
        <v>152</v>
      </c>
      <c r="B79" s="6" t="s">
        <v>153</v>
      </c>
      <c r="C79" s="41">
        <v>515020.75</v>
      </c>
      <c r="D79" s="41">
        <v>207735.56</v>
      </c>
      <c r="E79" s="41">
        <v>5340.5899999999992</v>
      </c>
      <c r="F79" s="41">
        <v>14844.95</v>
      </c>
      <c r="G79" s="41">
        <v>8447.2999999999993</v>
      </c>
      <c r="H79" s="41">
        <v>2640.98</v>
      </c>
      <c r="I79" s="41">
        <v>5959.92</v>
      </c>
      <c r="J79" s="41">
        <v>1015.73</v>
      </c>
      <c r="K79" s="41">
        <v>172.95</v>
      </c>
      <c r="L79" s="42">
        <v>0</v>
      </c>
      <c r="M79" s="41">
        <v>0</v>
      </c>
      <c r="N79" s="20">
        <f t="shared" si="1"/>
        <v>761178.73</v>
      </c>
    </row>
    <row r="80" spans="1:14" x14ac:dyDescent="0.25">
      <c r="A80" s="5" t="s">
        <v>154</v>
      </c>
      <c r="B80" s="6" t="s">
        <v>155</v>
      </c>
      <c r="C80" s="41">
        <v>4162186.37</v>
      </c>
      <c r="D80" s="41">
        <v>123531.51</v>
      </c>
      <c r="E80" s="41">
        <v>16533.79</v>
      </c>
      <c r="F80" s="41">
        <v>13533.51</v>
      </c>
      <c r="G80" s="41">
        <v>20682.41</v>
      </c>
      <c r="H80" s="41">
        <v>24328.43</v>
      </c>
      <c r="I80" s="41">
        <v>52256.62</v>
      </c>
      <c r="J80" s="41">
        <v>839.13</v>
      </c>
      <c r="K80" s="41">
        <v>2807.2</v>
      </c>
      <c r="L80" s="42">
        <v>0</v>
      </c>
      <c r="M80" s="41">
        <v>0</v>
      </c>
      <c r="N80" s="20">
        <f t="shared" si="1"/>
        <v>4416698.97</v>
      </c>
    </row>
    <row r="81" spans="1:14" x14ac:dyDescent="0.25">
      <c r="A81" s="5" t="s">
        <v>156</v>
      </c>
      <c r="B81" s="6" t="s">
        <v>157</v>
      </c>
      <c r="C81" s="41">
        <v>4266063.92</v>
      </c>
      <c r="D81" s="41">
        <v>972094.38</v>
      </c>
      <c r="E81" s="41">
        <v>26462.03</v>
      </c>
      <c r="F81" s="41">
        <v>57828.57</v>
      </c>
      <c r="G81" s="41">
        <v>87416.47</v>
      </c>
      <c r="H81" s="41">
        <v>23349.37</v>
      </c>
      <c r="I81" s="41">
        <v>69237.070000000007</v>
      </c>
      <c r="J81" s="41">
        <v>4165.5</v>
      </c>
      <c r="K81" s="41">
        <v>2208.41</v>
      </c>
      <c r="L81" s="42">
        <v>0</v>
      </c>
      <c r="M81" s="41">
        <v>0</v>
      </c>
      <c r="N81" s="20">
        <f t="shared" si="1"/>
        <v>5508825.7200000007</v>
      </c>
    </row>
    <row r="82" spans="1:14" x14ac:dyDescent="0.25">
      <c r="A82" s="5" t="s">
        <v>158</v>
      </c>
      <c r="B82" s="6" t="s">
        <v>159</v>
      </c>
      <c r="C82" s="41">
        <v>178801.85</v>
      </c>
      <c r="D82" s="41">
        <v>58906.68</v>
      </c>
      <c r="E82" s="41">
        <v>1924.0200000000002</v>
      </c>
      <c r="F82" s="41">
        <v>5233.66</v>
      </c>
      <c r="G82" s="41">
        <v>1148.72</v>
      </c>
      <c r="H82" s="41">
        <v>925.85</v>
      </c>
      <c r="I82" s="41">
        <v>1424.42</v>
      </c>
      <c r="J82" s="41">
        <v>360.6</v>
      </c>
      <c r="K82" s="41">
        <v>61.63</v>
      </c>
      <c r="L82" s="42">
        <v>0</v>
      </c>
      <c r="M82" s="41">
        <v>0</v>
      </c>
      <c r="N82" s="20">
        <f t="shared" si="1"/>
        <v>248787.43000000002</v>
      </c>
    </row>
    <row r="83" spans="1:14" x14ac:dyDescent="0.25">
      <c r="A83" s="5" t="s">
        <v>160</v>
      </c>
      <c r="B83" s="6" t="s">
        <v>161</v>
      </c>
      <c r="C83" s="41">
        <v>574160.20000000007</v>
      </c>
      <c r="D83" s="41">
        <v>202632.31</v>
      </c>
      <c r="E83" s="41">
        <v>4377.6400000000003</v>
      </c>
      <c r="F83" s="41">
        <v>13251.37</v>
      </c>
      <c r="G83" s="41">
        <v>6673.63</v>
      </c>
      <c r="H83" s="41">
        <v>2872.89</v>
      </c>
      <c r="I83" s="41">
        <v>5694.39</v>
      </c>
      <c r="J83" s="41">
        <v>858.72</v>
      </c>
      <c r="K83" s="41">
        <v>193.6</v>
      </c>
      <c r="L83" s="42">
        <v>0</v>
      </c>
      <c r="M83" s="41">
        <v>0</v>
      </c>
      <c r="N83" s="20">
        <f t="shared" si="1"/>
        <v>810714.75</v>
      </c>
    </row>
    <row r="84" spans="1:14" x14ac:dyDescent="0.25">
      <c r="A84" s="5" t="s">
        <v>162</v>
      </c>
      <c r="B84" s="6" t="s">
        <v>163</v>
      </c>
      <c r="C84" s="41">
        <v>396608.85000000003</v>
      </c>
      <c r="D84" s="41">
        <v>95167.349999999991</v>
      </c>
      <c r="E84" s="41">
        <v>3148.6000000000004</v>
      </c>
      <c r="F84" s="41">
        <v>8184.93</v>
      </c>
      <c r="G84" s="41">
        <v>8638.09</v>
      </c>
      <c r="H84" s="41">
        <v>2088.61</v>
      </c>
      <c r="I84" s="41">
        <v>6028.84</v>
      </c>
      <c r="J84" s="41">
        <v>575.22</v>
      </c>
      <c r="K84" s="41">
        <v>167.49</v>
      </c>
      <c r="L84" s="42">
        <v>0</v>
      </c>
      <c r="M84" s="41">
        <v>0</v>
      </c>
      <c r="N84" s="20">
        <f t="shared" si="1"/>
        <v>520607.98</v>
      </c>
    </row>
    <row r="85" spans="1:14" x14ac:dyDescent="0.25">
      <c r="A85" s="5" t="s">
        <v>164</v>
      </c>
      <c r="B85" s="6" t="s">
        <v>165</v>
      </c>
      <c r="C85" s="41">
        <v>680389.79</v>
      </c>
      <c r="D85" s="41">
        <v>127508.91</v>
      </c>
      <c r="E85" s="41">
        <v>3988.66</v>
      </c>
      <c r="F85" s="41">
        <v>8129.13</v>
      </c>
      <c r="G85" s="41">
        <v>10961.99</v>
      </c>
      <c r="H85" s="41">
        <v>3765.41</v>
      </c>
      <c r="I85" s="41">
        <v>10166.5</v>
      </c>
      <c r="J85" s="41">
        <v>565.07000000000005</v>
      </c>
      <c r="K85" s="41">
        <v>369.54</v>
      </c>
      <c r="L85" s="42">
        <v>4412</v>
      </c>
      <c r="M85" s="41">
        <v>0</v>
      </c>
      <c r="N85" s="20">
        <f t="shared" si="1"/>
        <v>850257.00000000012</v>
      </c>
    </row>
    <row r="86" spans="1:14" x14ac:dyDescent="0.25">
      <c r="A86" s="5" t="s">
        <v>166</v>
      </c>
      <c r="B86" s="6" t="s">
        <v>167</v>
      </c>
      <c r="C86" s="41">
        <v>281222.45</v>
      </c>
      <c r="D86" s="41">
        <v>66547.48</v>
      </c>
      <c r="E86" s="41">
        <v>2017.4099999999999</v>
      </c>
      <c r="F86" s="41">
        <v>5075.8599999999997</v>
      </c>
      <c r="G86" s="41">
        <v>3236.79</v>
      </c>
      <c r="H86" s="41">
        <v>1494.99</v>
      </c>
      <c r="I86" s="41">
        <v>3304.52</v>
      </c>
      <c r="J86" s="41">
        <v>314.37</v>
      </c>
      <c r="K86" s="41">
        <v>127.64</v>
      </c>
      <c r="L86" s="42">
        <v>0</v>
      </c>
      <c r="M86" s="41">
        <v>0</v>
      </c>
      <c r="N86" s="20">
        <f t="shared" si="1"/>
        <v>363341.50999999995</v>
      </c>
    </row>
    <row r="87" spans="1:14" x14ac:dyDescent="0.25">
      <c r="A87" s="5" t="s">
        <v>168</v>
      </c>
      <c r="B87" s="6" t="s">
        <v>169</v>
      </c>
      <c r="C87" s="41">
        <v>23152004.300000001</v>
      </c>
      <c r="D87" s="41">
        <v>2623252.3899999997</v>
      </c>
      <c r="E87" s="41">
        <v>113665.60999999999</v>
      </c>
      <c r="F87" s="41">
        <v>200334.41</v>
      </c>
      <c r="G87" s="41">
        <v>208934.24</v>
      </c>
      <c r="H87" s="41">
        <v>129585.91</v>
      </c>
      <c r="I87" s="41">
        <v>293894.76</v>
      </c>
      <c r="J87" s="41">
        <v>16611.150000000001</v>
      </c>
      <c r="K87" s="41">
        <v>13322.76</v>
      </c>
      <c r="L87" s="42">
        <v>0</v>
      </c>
      <c r="M87" s="41">
        <v>0</v>
      </c>
      <c r="N87" s="20">
        <f t="shared" si="1"/>
        <v>26751605.530000001</v>
      </c>
    </row>
    <row r="88" spans="1:14" x14ac:dyDescent="0.25">
      <c r="A88" s="5" t="s">
        <v>170</v>
      </c>
      <c r="B88" s="6" t="s">
        <v>171</v>
      </c>
      <c r="C88" s="41">
        <v>218201.14</v>
      </c>
      <c r="D88" s="41">
        <v>85938.79</v>
      </c>
      <c r="E88" s="41">
        <v>2072.83</v>
      </c>
      <c r="F88" s="41">
        <v>5506.46</v>
      </c>
      <c r="G88" s="41">
        <v>4087.63</v>
      </c>
      <c r="H88" s="41">
        <v>1141.5899999999999</v>
      </c>
      <c r="I88" s="41">
        <v>2902.91</v>
      </c>
      <c r="J88" s="41">
        <v>384.37</v>
      </c>
      <c r="K88" s="41">
        <v>83.76</v>
      </c>
      <c r="L88" s="42">
        <v>0</v>
      </c>
      <c r="M88" s="41">
        <v>0</v>
      </c>
      <c r="N88" s="20">
        <f t="shared" si="1"/>
        <v>320319.48000000004</v>
      </c>
    </row>
    <row r="89" spans="1:14" x14ac:dyDescent="0.25">
      <c r="A89" s="5" t="s">
        <v>172</v>
      </c>
      <c r="B89" s="6" t="s">
        <v>173</v>
      </c>
      <c r="C89" s="41">
        <v>272918.15999999997</v>
      </c>
      <c r="D89" s="41">
        <v>71866.45</v>
      </c>
      <c r="E89" s="41">
        <v>2255.8999999999996</v>
      </c>
      <c r="F89" s="41">
        <v>5737.93</v>
      </c>
      <c r="G89" s="41">
        <v>4789.43</v>
      </c>
      <c r="H89" s="41">
        <v>1449.47</v>
      </c>
      <c r="I89" s="41">
        <v>3709.54</v>
      </c>
      <c r="J89" s="41">
        <v>397.66</v>
      </c>
      <c r="K89" s="41">
        <v>117.41</v>
      </c>
      <c r="L89" s="42">
        <v>7997</v>
      </c>
      <c r="M89" s="41">
        <v>0</v>
      </c>
      <c r="N89" s="20">
        <f t="shared" si="1"/>
        <v>371238.9499999999</v>
      </c>
    </row>
    <row r="90" spans="1:14" x14ac:dyDescent="0.25">
      <c r="A90" s="5" t="s">
        <v>174</v>
      </c>
      <c r="B90" s="6" t="s">
        <v>175</v>
      </c>
      <c r="C90" s="41">
        <v>473819.89</v>
      </c>
      <c r="D90" s="41">
        <v>55748.800000000003</v>
      </c>
      <c r="E90" s="41">
        <v>3826.4999999999995</v>
      </c>
      <c r="F90" s="41">
        <v>9648.01</v>
      </c>
      <c r="G90" s="41">
        <v>10606.2</v>
      </c>
      <c r="H90" s="41">
        <v>2521.7399999999998</v>
      </c>
      <c r="I90" s="41">
        <v>7403.99</v>
      </c>
      <c r="J90" s="41">
        <v>669.2</v>
      </c>
      <c r="K90" s="41">
        <v>207.33</v>
      </c>
      <c r="L90" s="42">
        <v>0</v>
      </c>
      <c r="M90" s="41">
        <v>0</v>
      </c>
      <c r="N90" s="20">
        <f t="shared" si="1"/>
        <v>564451.65999999992</v>
      </c>
    </row>
    <row r="91" spans="1:14" x14ac:dyDescent="0.25">
      <c r="A91" s="5" t="s">
        <v>176</v>
      </c>
      <c r="B91" s="6" t="s">
        <v>177</v>
      </c>
      <c r="C91" s="41">
        <v>1255960.02</v>
      </c>
      <c r="D91" s="41">
        <v>299066.18</v>
      </c>
      <c r="E91" s="41">
        <v>6538.67</v>
      </c>
      <c r="F91" s="41">
        <v>11658.5</v>
      </c>
      <c r="G91" s="41">
        <v>28186.61</v>
      </c>
      <c r="H91" s="41">
        <v>7048.27</v>
      </c>
      <c r="I91" s="41">
        <v>22790.85</v>
      </c>
      <c r="J91" s="41">
        <v>781.64</v>
      </c>
      <c r="K91" s="41">
        <v>727.92</v>
      </c>
      <c r="L91" s="42">
        <v>0</v>
      </c>
      <c r="M91" s="41">
        <v>0</v>
      </c>
      <c r="N91" s="20">
        <f t="shared" si="1"/>
        <v>1632758.66</v>
      </c>
    </row>
    <row r="92" spans="1:14" x14ac:dyDescent="0.25">
      <c r="A92" s="5" t="s">
        <v>178</v>
      </c>
      <c r="B92" s="6" t="s">
        <v>179</v>
      </c>
      <c r="C92" s="41">
        <v>903504.75</v>
      </c>
      <c r="D92" s="41">
        <v>117442.45999999999</v>
      </c>
      <c r="E92" s="41">
        <v>4624.05</v>
      </c>
      <c r="F92" s="41">
        <v>8341.36</v>
      </c>
      <c r="G92" s="41">
        <v>10296.58</v>
      </c>
      <c r="H92" s="41">
        <v>5055.95</v>
      </c>
      <c r="I92" s="41">
        <v>12346.52</v>
      </c>
      <c r="J92" s="41">
        <v>557.88</v>
      </c>
      <c r="K92" s="41">
        <v>520.57000000000005</v>
      </c>
      <c r="L92" s="42">
        <v>30071</v>
      </c>
      <c r="M92" s="41">
        <v>0</v>
      </c>
      <c r="N92" s="20">
        <f t="shared" si="1"/>
        <v>1092761.1199999999</v>
      </c>
    </row>
    <row r="93" spans="1:14" x14ac:dyDescent="0.25">
      <c r="A93" s="5" t="s">
        <v>180</v>
      </c>
      <c r="B93" s="6" t="s">
        <v>181</v>
      </c>
      <c r="C93" s="41">
        <v>2559608.81</v>
      </c>
      <c r="D93" s="41">
        <v>128438.06999999999</v>
      </c>
      <c r="E93" s="41">
        <v>15814.78</v>
      </c>
      <c r="F93" s="41">
        <v>33687.03</v>
      </c>
      <c r="G93" s="41">
        <v>69542.67</v>
      </c>
      <c r="H93" s="41">
        <v>14084.23</v>
      </c>
      <c r="I93" s="41">
        <v>47310.17</v>
      </c>
      <c r="J93" s="41">
        <v>2358.2399999999998</v>
      </c>
      <c r="K93" s="41">
        <v>1350.45</v>
      </c>
      <c r="L93" s="42">
        <v>44274</v>
      </c>
      <c r="M93" s="41">
        <v>0</v>
      </c>
      <c r="N93" s="20">
        <f t="shared" si="1"/>
        <v>2916468.4499999997</v>
      </c>
    </row>
    <row r="94" spans="1:14" x14ac:dyDescent="0.25">
      <c r="A94" s="5" t="s">
        <v>182</v>
      </c>
      <c r="B94" s="6" t="s">
        <v>183</v>
      </c>
      <c r="C94" s="41">
        <v>265941.75</v>
      </c>
      <c r="D94" s="41">
        <v>70691.679999999993</v>
      </c>
      <c r="E94" s="41">
        <v>1972.3300000000002</v>
      </c>
      <c r="F94" s="41">
        <v>4571.8599999999997</v>
      </c>
      <c r="G94" s="41">
        <v>2626.43</v>
      </c>
      <c r="H94" s="41">
        <v>1447.39</v>
      </c>
      <c r="I94" s="41">
        <v>3061.74</v>
      </c>
      <c r="J94" s="41">
        <v>329.53</v>
      </c>
      <c r="K94" s="41">
        <v>129.19</v>
      </c>
      <c r="L94" s="42">
        <v>0</v>
      </c>
      <c r="M94" s="41">
        <v>0</v>
      </c>
      <c r="N94" s="20">
        <f t="shared" si="1"/>
        <v>350771.9</v>
      </c>
    </row>
    <row r="95" spans="1:14" x14ac:dyDescent="0.25">
      <c r="A95" s="5" t="s">
        <v>184</v>
      </c>
      <c r="B95" s="6" t="s">
        <v>185</v>
      </c>
      <c r="C95" s="41">
        <v>693847.29</v>
      </c>
      <c r="D95" s="41">
        <v>164192.71</v>
      </c>
      <c r="E95" s="41">
        <v>4001.3500000000004</v>
      </c>
      <c r="F95" s="41">
        <v>7778.96</v>
      </c>
      <c r="G95" s="41">
        <v>14089.56</v>
      </c>
      <c r="H95" s="41">
        <v>3868.59</v>
      </c>
      <c r="I95" s="41">
        <v>11587.55</v>
      </c>
      <c r="J95" s="41">
        <v>533.88</v>
      </c>
      <c r="K95" s="41">
        <v>387.15</v>
      </c>
      <c r="L95" s="42">
        <v>0</v>
      </c>
      <c r="M95" s="41">
        <v>0</v>
      </c>
      <c r="N95" s="20">
        <f t="shared" si="1"/>
        <v>900287.04</v>
      </c>
    </row>
    <row r="96" spans="1:14" x14ac:dyDescent="0.25">
      <c r="A96" s="5" t="s">
        <v>186</v>
      </c>
      <c r="B96" s="6" t="s">
        <v>187</v>
      </c>
      <c r="C96" s="41">
        <v>371995.93</v>
      </c>
      <c r="D96" s="41">
        <v>125262.49</v>
      </c>
      <c r="E96" s="41">
        <v>3342.36</v>
      </c>
      <c r="F96" s="41">
        <v>8759.0400000000009</v>
      </c>
      <c r="G96" s="41">
        <v>7407.63</v>
      </c>
      <c r="H96" s="41">
        <v>1956.24</v>
      </c>
      <c r="I96" s="41">
        <v>5214.84</v>
      </c>
      <c r="J96" s="41">
        <v>612.36</v>
      </c>
      <c r="K96" s="41">
        <v>149.25</v>
      </c>
      <c r="L96" s="42">
        <v>3048</v>
      </c>
      <c r="M96" s="41">
        <v>0</v>
      </c>
      <c r="N96" s="20">
        <f t="shared" si="1"/>
        <v>527748.14</v>
      </c>
    </row>
    <row r="97" spans="1:14" x14ac:dyDescent="0.25">
      <c r="A97" s="5" t="s">
        <v>188</v>
      </c>
      <c r="B97" s="6" t="s">
        <v>189</v>
      </c>
      <c r="C97" s="41">
        <v>268411.27</v>
      </c>
      <c r="D97" s="41">
        <v>38413.599999999999</v>
      </c>
      <c r="E97" s="41">
        <v>2284.41</v>
      </c>
      <c r="F97" s="41">
        <v>5912.9</v>
      </c>
      <c r="G97" s="41">
        <v>5819.85</v>
      </c>
      <c r="H97" s="41">
        <v>1417.15</v>
      </c>
      <c r="I97" s="41">
        <v>4055.98</v>
      </c>
      <c r="J97" s="41">
        <v>408.52</v>
      </c>
      <c r="K97" s="41">
        <v>111.85</v>
      </c>
      <c r="L97" s="42">
        <v>0</v>
      </c>
      <c r="M97" s="41">
        <v>0</v>
      </c>
      <c r="N97" s="20">
        <f t="shared" si="1"/>
        <v>326835.52999999997</v>
      </c>
    </row>
    <row r="98" spans="1:14" x14ac:dyDescent="0.25">
      <c r="A98" s="5" t="s">
        <v>190</v>
      </c>
      <c r="B98" s="6" t="s">
        <v>191</v>
      </c>
      <c r="C98" s="41">
        <v>664467.89</v>
      </c>
      <c r="D98" s="41">
        <v>109232.27</v>
      </c>
      <c r="E98" s="41">
        <v>4820.2099999999991</v>
      </c>
      <c r="F98" s="41">
        <v>12294.85</v>
      </c>
      <c r="G98" s="41">
        <v>16050.97</v>
      </c>
      <c r="H98" s="41">
        <v>3517.03</v>
      </c>
      <c r="I98" s="41">
        <v>10838.22</v>
      </c>
      <c r="J98" s="41">
        <v>837.15</v>
      </c>
      <c r="K98" s="41">
        <v>294.67</v>
      </c>
      <c r="L98" s="42">
        <v>0</v>
      </c>
      <c r="M98" s="41">
        <v>0</v>
      </c>
      <c r="N98" s="20">
        <f t="shared" si="1"/>
        <v>822353.26</v>
      </c>
    </row>
    <row r="99" spans="1:14" x14ac:dyDescent="0.25">
      <c r="A99" s="5" t="s">
        <v>192</v>
      </c>
      <c r="B99" s="6" t="s">
        <v>193</v>
      </c>
      <c r="C99" s="41">
        <v>1190396.55</v>
      </c>
      <c r="D99" s="41">
        <v>332896.7</v>
      </c>
      <c r="E99" s="41">
        <v>6411.83</v>
      </c>
      <c r="F99" s="41">
        <v>10556.15</v>
      </c>
      <c r="G99" s="41">
        <v>15376.09</v>
      </c>
      <c r="H99" s="41">
        <v>6766.24</v>
      </c>
      <c r="I99" s="41">
        <v>17439.400000000001</v>
      </c>
      <c r="J99" s="41">
        <v>881.34</v>
      </c>
      <c r="K99" s="41">
        <v>710.61</v>
      </c>
      <c r="L99" s="42">
        <v>59598</v>
      </c>
      <c r="M99" s="41">
        <v>0</v>
      </c>
      <c r="N99" s="20">
        <f t="shared" si="1"/>
        <v>1641032.9100000001</v>
      </c>
    </row>
    <row r="100" spans="1:14" x14ac:dyDescent="0.25">
      <c r="A100" s="5" t="s">
        <v>194</v>
      </c>
      <c r="B100" s="6" t="s">
        <v>195</v>
      </c>
      <c r="C100" s="41">
        <v>226893.49000000002</v>
      </c>
      <c r="D100" s="41">
        <v>56288.69</v>
      </c>
      <c r="E100" s="41">
        <v>2136.25</v>
      </c>
      <c r="F100" s="41">
        <v>5788.06</v>
      </c>
      <c r="G100" s="41">
        <v>4475.74</v>
      </c>
      <c r="H100" s="41">
        <v>1176.96</v>
      </c>
      <c r="I100" s="41">
        <v>3087.69</v>
      </c>
      <c r="J100" s="41">
        <v>422.82</v>
      </c>
      <c r="K100" s="41">
        <v>83.95</v>
      </c>
      <c r="L100" s="42">
        <v>0</v>
      </c>
      <c r="M100" s="41">
        <v>0</v>
      </c>
      <c r="N100" s="20">
        <f t="shared" si="1"/>
        <v>300353.65000000008</v>
      </c>
    </row>
    <row r="101" spans="1:14" x14ac:dyDescent="0.25">
      <c r="A101" s="5" t="s">
        <v>196</v>
      </c>
      <c r="B101" s="6" t="s">
        <v>197</v>
      </c>
      <c r="C101" s="41">
        <v>108893.17</v>
      </c>
      <c r="D101" s="41">
        <v>40580.71</v>
      </c>
      <c r="E101" s="41">
        <v>1166.1399999999999</v>
      </c>
      <c r="F101" s="41">
        <v>3340.46</v>
      </c>
      <c r="G101" s="41">
        <v>1302.3399999999999</v>
      </c>
      <c r="H101" s="41">
        <v>549.23</v>
      </c>
      <c r="I101" s="41">
        <v>1034.83</v>
      </c>
      <c r="J101" s="41">
        <v>235.63</v>
      </c>
      <c r="K101" s="41">
        <v>33</v>
      </c>
      <c r="L101" s="42">
        <v>0</v>
      </c>
      <c r="M101" s="41">
        <v>0</v>
      </c>
      <c r="N101" s="20">
        <f t="shared" si="1"/>
        <v>157135.51</v>
      </c>
    </row>
    <row r="102" spans="1:14" x14ac:dyDescent="0.25">
      <c r="A102" s="5" t="s">
        <v>198</v>
      </c>
      <c r="B102" s="6" t="s">
        <v>199</v>
      </c>
      <c r="C102" s="41">
        <v>239154.72</v>
      </c>
      <c r="D102" s="41">
        <v>47024.6</v>
      </c>
      <c r="E102" s="41">
        <v>2242.8100000000004</v>
      </c>
      <c r="F102" s="41">
        <v>6138.89</v>
      </c>
      <c r="G102" s="41">
        <v>4686.99</v>
      </c>
      <c r="H102" s="41">
        <v>1235.8499999999999</v>
      </c>
      <c r="I102" s="41">
        <v>3216.35</v>
      </c>
      <c r="J102" s="41">
        <v>428.66</v>
      </c>
      <c r="K102" s="41">
        <v>87.45</v>
      </c>
      <c r="L102" s="42">
        <v>0</v>
      </c>
      <c r="M102" s="41">
        <v>0</v>
      </c>
      <c r="N102" s="20">
        <f t="shared" si="1"/>
        <v>304216.31999999995</v>
      </c>
    </row>
    <row r="103" spans="1:14" x14ac:dyDescent="0.25">
      <c r="A103" s="5" t="s">
        <v>200</v>
      </c>
      <c r="B103" s="6" t="s">
        <v>201</v>
      </c>
      <c r="C103" s="41">
        <v>516289.84</v>
      </c>
      <c r="D103" s="41">
        <v>145759.92000000001</v>
      </c>
      <c r="E103" s="41">
        <v>4139.93</v>
      </c>
      <c r="F103" s="41">
        <v>10401.43</v>
      </c>
      <c r="G103" s="41">
        <v>11852.37</v>
      </c>
      <c r="H103" s="41">
        <v>2750.72</v>
      </c>
      <c r="I103" s="41">
        <v>8116.21</v>
      </c>
      <c r="J103" s="41">
        <v>719.61</v>
      </c>
      <c r="K103" s="41">
        <v>227.37</v>
      </c>
      <c r="L103" s="42">
        <v>14978</v>
      </c>
      <c r="M103" s="41">
        <v>0</v>
      </c>
      <c r="N103" s="20">
        <f t="shared" si="1"/>
        <v>715235.4</v>
      </c>
    </row>
    <row r="104" spans="1:14" x14ac:dyDescent="0.25">
      <c r="A104" s="5" t="s">
        <v>202</v>
      </c>
      <c r="B104" s="6" t="s">
        <v>203</v>
      </c>
      <c r="C104" s="41">
        <v>221245.89</v>
      </c>
      <c r="D104" s="41">
        <v>38995.339999999997</v>
      </c>
      <c r="E104" s="41">
        <v>1496.23</v>
      </c>
      <c r="F104" s="41">
        <v>3699.85</v>
      </c>
      <c r="G104" s="41">
        <v>1886.42</v>
      </c>
      <c r="H104" s="41">
        <v>1180.47</v>
      </c>
      <c r="I104" s="41">
        <v>2381.5100000000002</v>
      </c>
      <c r="J104" s="41">
        <v>223.45</v>
      </c>
      <c r="K104" s="41">
        <v>103.43</v>
      </c>
      <c r="L104" s="42">
        <v>0</v>
      </c>
      <c r="M104" s="41">
        <v>0</v>
      </c>
      <c r="N104" s="20">
        <f t="shared" si="1"/>
        <v>271212.58999999997</v>
      </c>
    </row>
    <row r="105" spans="1:14" x14ac:dyDescent="0.25">
      <c r="A105" s="5" t="s">
        <v>204</v>
      </c>
      <c r="B105" s="6" t="s">
        <v>205</v>
      </c>
      <c r="C105" s="41">
        <v>243327.97999999998</v>
      </c>
      <c r="D105" s="41">
        <v>83690.579999999987</v>
      </c>
      <c r="E105" s="41">
        <v>2101.3199999999997</v>
      </c>
      <c r="F105" s="41">
        <v>5441.42</v>
      </c>
      <c r="G105" s="41">
        <v>4493.67</v>
      </c>
      <c r="H105" s="41">
        <v>1284.8900000000001</v>
      </c>
      <c r="I105" s="41">
        <v>3347.27</v>
      </c>
      <c r="J105" s="41">
        <v>380.98</v>
      </c>
      <c r="K105" s="41">
        <v>100.73</v>
      </c>
      <c r="L105" s="42">
        <v>6023</v>
      </c>
      <c r="M105" s="41">
        <v>0</v>
      </c>
      <c r="N105" s="20">
        <f t="shared" si="1"/>
        <v>350191.83999999991</v>
      </c>
    </row>
    <row r="106" spans="1:14" x14ac:dyDescent="0.25">
      <c r="A106" s="5" t="s">
        <v>206</v>
      </c>
      <c r="B106" s="6" t="s">
        <v>207</v>
      </c>
      <c r="C106" s="41">
        <v>485277.44</v>
      </c>
      <c r="D106" s="41">
        <v>52579.4</v>
      </c>
      <c r="E106" s="41">
        <v>4044.8300000000004</v>
      </c>
      <c r="F106" s="41">
        <v>10345.5</v>
      </c>
      <c r="G106" s="41">
        <v>10892.12</v>
      </c>
      <c r="H106" s="41">
        <v>2571.19</v>
      </c>
      <c r="I106" s="41">
        <v>7455.85</v>
      </c>
      <c r="J106" s="41">
        <v>739.64</v>
      </c>
      <c r="K106" s="41">
        <v>206.21</v>
      </c>
      <c r="L106" s="42">
        <v>0</v>
      </c>
      <c r="M106" s="41">
        <v>0</v>
      </c>
      <c r="N106" s="20">
        <f t="shared" si="1"/>
        <v>574112.17999999982</v>
      </c>
    </row>
    <row r="107" spans="1:14" x14ac:dyDescent="0.25">
      <c r="A107" s="5" t="s">
        <v>208</v>
      </c>
      <c r="B107" s="6" t="s">
        <v>209</v>
      </c>
      <c r="C107" s="41">
        <v>132158.57</v>
      </c>
      <c r="D107" s="41">
        <v>63996.65</v>
      </c>
      <c r="E107" s="41">
        <v>1958</v>
      </c>
      <c r="F107" s="41">
        <v>5905.37</v>
      </c>
      <c r="G107" s="41">
        <v>992.4</v>
      </c>
      <c r="H107" s="41">
        <v>633.08000000000004</v>
      </c>
      <c r="I107" s="41">
        <v>692.78</v>
      </c>
      <c r="J107" s="41">
        <v>410.41</v>
      </c>
      <c r="K107" s="41">
        <v>19.940000000000001</v>
      </c>
      <c r="L107" s="42">
        <v>3504</v>
      </c>
      <c r="M107" s="41">
        <v>0</v>
      </c>
      <c r="N107" s="20">
        <f t="shared" si="1"/>
        <v>210271.19999999998</v>
      </c>
    </row>
    <row r="108" spans="1:14" x14ac:dyDescent="0.25">
      <c r="A108" s="5" t="s">
        <v>210</v>
      </c>
      <c r="B108" s="6" t="s">
        <v>211</v>
      </c>
      <c r="C108" s="41">
        <v>117167.20000000001</v>
      </c>
      <c r="D108" s="41">
        <v>49829.599999999999</v>
      </c>
      <c r="E108" s="41">
        <v>1684.53</v>
      </c>
      <c r="F108" s="41">
        <v>5060.9399999999996</v>
      </c>
      <c r="G108" s="41">
        <v>1012.69</v>
      </c>
      <c r="H108" s="41">
        <v>564.46</v>
      </c>
      <c r="I108" s="41">
        <v>699.43</v>
      </c>
      <c r="J108" s="41">
        <v>350.34</v>
      </c>
      <c r="K108" s="41">
        <v>19.600000000000001</v>
      </c>
      <c r="L108" s="42">
        <v>5216</v>
      </c>
      <c r="M108" s="41">
        <v>0</v>
      </c>
      <c r="N108" s="20">
        <f t="shared" si="1"/>
        <v>181604.79</v>
      </c>
    </row>
    <row r="109" spans="1:14" x14ac:dyDescent="0.25">
      <c r="A109" s="5" t="s">
        <v>212</v>
      </c>
      <c r="B109" s="6" t="s">
        <v>213</v>
      </c>
      <c r="C109" s="41">
        <v>152394.41999999998</v>
      </c>
      <c r="D109" s="41">
        <v>69948.72</v>
      </c>
      <c r="E109" s="41">
        <v>1895.75</v>
      </c>
      <c r="F109" s="41">
        <v>5510.96</v>
      </c>
      <c r="G109" s="41">
        <v>1934.21</v>
      </c>
      <c r="H109" s="41">
        <v>757.88</v>
      </c>
      <c r="I109" s="41">
        <v>1345.97</v>
      </c>
      <c r="J109" s="41">
        <v>379.72</v>
      </c>
      <c r="K109" s="41">
        <v>38.24</v>
      </c>
      <c r="L109" s="42">
        <v>19527</v>
      </c>
      <c r="M109" s="41">
        <v>0</v>
      </c>
      <c r="N109" s="20">
        <f t="shared" si="1"/>
        <v>253732.86999999997</v>
      </c>
    </row>
    <row r="110" spans="1:14" x14ac:dyDescent="0.25">
      <c r="A110" s="5" t="s">
        <v>214</v>
      </c>
      <c r="B110" s="6" t="s">
        <v>215</v>
      </c>
      <c r="C110" s="41">
        <v>561416.44000000006</v>
      </c>
      <c r="D110" s="41">
        <v>63801.37</v>
      </c>
      <c r="E110" s="41">
        <v>3583.24</v>
      </c>
      <c r="F110" s="41">
        <v>7855.21</v>
      </c>
      <c r="G110" s="41">
        <v>13440.09</v>
      </c>
      <c r="H110" s="41">
        <v>3075.19</v>
      </c>
      <c r="I110" s="41">
        <v>9858.32</v>
      </c>
      <c r="J110" s="41">
        <v>556.96</v>
      </c>
      <c r="K110" s="41">
        <v>289.73</v>
      </c>
      <c r="L110" s="42">
        <v>32677</v>
      </c>
      <c r="M110" s="41">
        <v>0</v>
      </c>
      <c r="N110" s="20">
        <f t="shared" si="1"/>
        <v>696553.54999999981</v>
      </c>
    </row>
    <row r="111" spans="1:14" x14ac:dyDescent="0.25">
      <c r="A111" s="5" t="s">
        <v>216</v>
      </c>
      <c r="B111" s="6" t="s">
        <v>217</v>
      </c>
      <c r="C111" s="41">
        <v>1211303.83</v>
      </c>
      <c r="D111" s="41">
        <v>251180.25</v>
      </c>
      <c r="E111" s="41">
        <v>7746.77</v>
      </c>
      <c r="F111" s="41">
        <v>15165.84</v>
      </c>
      <c r="G111" s="41">
        <v>15646.74</v>
      </c>
      <c r="H111" s="41">
        <v>6781.66</v>
      </c>
      <c r="I111" s="41">
        <v>16527.2</v>
      </c>
      <c r="J111" s="41">
        <v>1388.49</v>
      </c>
      <c r="K111" s="41">
        <v>666.29</v>
      </c>
      <c r="L111" s="42">
        <v>0</v>
      </c>
      <c r="M111" s="41">
        <v>0</v>
      </c>
      <c r="N111" s="20">
        <f t="shared" si="1"/>
        <v>1526407.07</v>
      </c>
    </row>
    <row r="112" spans="1:14" x14ac:dyDescent="0.25">
      <c r="A112" s="5" t="s">
        <v>218</v>
      </c>
      <c r="B112" s="6" t="s">
        <v>219</v>
      </c>
      <c r="C112" s="41">
        <v>469665.27999999997</v>
      </c>
      <c r="D112" s="41">
        <v>116268.01</v>
      </c>
      <c r="E112" s="41">
        <v>3518.23</v>
      </c>
      <c r="F112" s="41">
        <v>9241.89</v>
      </c>
      <c r="G112" s="41">
        <v>6893.19</v>
      </c>
      <c r="H112" s="41">
        <v>2462.13</v>
      </c>
      <c r="I112" s="41">
        <v>5804.04</v>
      </c>
      <c r="J112" s="41">
        <v>704.69</v>
      </c>
      <c r="K112" s="41">
        <v>197.72</v>
      </c>
      <c r="L112" s="42">
        <v>12512</v>
      </c>
      <c r="M112" s="41">
        <v>0</v>
      </c>
      <c r="N112" s="20">
        <f t="shared" si="1"/>
        <v>627267.17999999982</v>
      </c>
    </row>
    <row r="113" spans="1:14" x14ac:dyDescent="0.25">
      <c r="A113" s="5" t="s">
        <v>220</v>
      </c>
      <c r="B113" s="6" t="s">
        <v>221</v>
      </c>
      <c r="C113" s="41">
        <v>843485.21</v>
      </c>
      <c r="D113" s="41">
        <v>61279.199999999997</v>
      </c>
      <c r="E113" s="41">
        <v>5733.09</v>
      </c>
      <c r="F113" s="41">
        <v>12912.35</v>
      </c>
      <c r="G113" s="41">
        <v>19425.82</v>
      </c>
      <c r="H113" s="41">
        <v>4606.2299999999996</v>
      </c>
      <c r="I113" s="41">
        <v>14324.31</v>
      </c>
      <c r="J113" s="41">
        <v>899.09</v>
      </c>
      <c r="K113" s="41">
        <v>424.82</v>
      </c>
      <c r="L113" s="42">
        <v>0</v>
      </c>
      <c r="M113" s="41">
        <v>0</v>
      </c>
      <c r="N113" s="20">
        <f t="shared" si="1"/>
        <v>963090.11999999976</v>
      </c>
    </row>
    <row r="114" spans="1:14" x14ac:dyDescent="0.25">
      <c r="A114" s="5" t="s">
        <v>222</v>
      </c>
      <c r="B114" s="6" t="s">
        <v>223</v>
      </c>
      <c r="C114" s="41">
        <v>120540.56999999999</v>
      </c>
      <c r="D114" s="41">
        <v>31279.370000000003</v>
      </c>
      <c r="E114" s="41">
        <v>1168.3200000000002</v>
      </c>
      <c r="F114" s="41">
        <v>3153.01</v>
      </c>
      <c r="G114" s="41">
        <v>628.65</v>
      </c>
      <c r="H114" s="41">
        <v>626.58000000000004</v>
      </c>
      <c r="I114" s="41">
        <v>948.6</v>
      </c>
      <c r="J114" s="41">
        <v>222.89</v>
      </c>
      <c r="K114" s="41">
        <v>44.49</v>
      </c>
      <c r="L114" s="42">
        <v>6758</v>
      </c>
      <c r="M114" s="41">
        <v>0</v>
      </c>
      <c r="N114" s="20">
        <f t="shared" si="1"/>
        <v>165370.48000000001</v>
      </c>
    </row>
    <row r="115" spans="1:14" x14ac:dyDescent="0.25">
      <c r="A115" s="5" t="s">
        <v>224</v>
      </c>
      <c r="B115" s="6" t="s">
        <v>225</v>
      </c>
      <c r="C115" s="41">
        <v>2686492.9</v>
      </c>
      <c r="D115" s="41">
        <v>698506.18</v>
      </c>
      <c r="E115" s="41">
        <v>13980.650000000001</v>
      </c>
      <c r="F115" s="41">
        <v>28130.95</v>
      </c>
      <c r="G115" s="41">
        <v>65137.279999999999</v>
      </c>
      <c r="H115" s="41">
        <v>14803.16</v>
      </c>
      <c r="I115" s="41">
        <v>49191.33</v>
      </c>
      <c r="J115" s="41">
        <v>2058.4899999999998</v>
      </c>
      <c r="K115" s="41">
        <v>1464.24</v>
      </c>
      <c r="L115" s="42">
        <v>0</v>
      </c>
      <c r="M115" s="41">
        <v>0</v>
      </c>
      <c r="N115" s="20">
        <f t="shared" si="1"/>
        <v>3559765.1800000006</v>
      </c>
    </row>
    <row r="116" spans="1:14" x14ac:dyDescent="0.25">
      <c r="A116" s="5" t="s">
        <v>226</v>
      </c>
      <c r="B116" s="6" t="s">
        <v>227</v>
      </c>
      <c r="C116" s="41">
        <v>502545.44</v>
      </c>
      <c r="D116" s="41">
        <v>78905.670000000013</v>
      </c>
      <c r="E116" s="41">
        <v>3900.2500000000005</v>
      </c>
      <c r="F116" s="41">
        <v>9772.41</v>
      </c>
      <c r="G116" s="41">
        <v>7491.33</v>
      </c>
      <c r="H116" s="41">
        <v>2678.07</v>
      </c>
      <c r="I116" s="41">
        <v>6442.48</v>
      </c>
      <c r="J116" s="41">
        <v>677.99</v>
      </c>
      <c r="K116" s="41">
        <v>223.67</v>
      </c>
      <c r="L116" s="42">
        <v>4257</v>
      </c>
      <c r="M116" s="41">
        <v>0</v>
      </c>
      <c r="N116" s="20">
        <f t="shared" si="1"/>
        <v>616894.30999999994</v>
      </c>
    </row>
    <row r="117" spans="1:14" x14ac:dyDescent="0.25">
      <c r="A117" s="5" t="s">
        <v>228</v>
      </c>
      <c r="B117" s="6" t="s">
        <v>229</v>
      </c>
      <c r="C117" s="41">
        <v>169006.71</v>
      </c>
      <c r="D117" s="41">
        <v>64281.96</v>
      </c>
      <c r="E117" s="41">
        <v>1553.47</v>
      </c>
      <c r="F117" s="41">
        <v>4118.8500000000004</v>
      </c>
      <c r="G117" s="41">
        <v>3094.33</v>
      </c>
      <c r="H117" s="41">
        <v>884.66</v>
      </c>
      <c r="I117" s="41">
        <v>2264.08</v>
      </c>
      <c r="J117" s="41">
        <v>287.26</v>
      </c>
      <c r="K117" s="41">
        <v>65.989999999999995</v>
      </c>
      <c r="L117" s="42">
        <v>3663</v>
      </c>
      <c r="M117" s="41">
        <v>0</v>
      </c>
      <c r="N117" s="20">
        <f t="shared" si="1"/>
        <v>249220.30999999997</v>
      </c>
    </row>
    <row r="118" spans="1:14" x14ac:dyDescent="0.25">
      <c r="A118" s="5" t="s">
        <v>230</v>
      </c>
      <c r="B118" s="6" t="s">
        <v>231</v>
      </c>
      <c r="C118" s="41">
        <v>237935.49</v>
      </c>
      <c r="D118" s="41">
        <v>52869.599999999999</v>
      </c>
      <c r="E118" s="41">
        <v>2400.37</v>
      </c>
      <c r="F118" s="41">
        <v>6767.17</v>
      </c>
      <c r="G118" s="41">
        <v>4420.66</v>
      </c>
      <c r="H118" s="41">
        <v>1212.53</v>
      </c>
      <c r="I118" s="41">
        <v>2900.32</v>
      </c>
      <c r="J118" s="41">
        <v>456.63</v>
      </c>
      <c r="K118" s="41">
        <v>78.87</v>
      </c>
      <c r="L118" s="42">
        <v>2299</v>
      </c>
      <c r="M118" s="41">
        <v>0</v>
      </c>
      <c r="N118" s="20">
        <f t="shared" si="1"/>
        <v>311340.63999999996</v>
      </c>
    </row>
    <row r="119" spans="1:14" x14ac:dyDescent="0.25">
      <c r="A119" s="5" t="s">
        <v>232</v>
      </c>
      <c r="B119" s="6" t="s">
        <v>233</v>
      </c>
      <c r="C119" s="41">
        <v>547651.04</v>
      </c>
      <c r="D119" s="41">
        <v>84709.68</v>
      </c>
      <c r="E119" s="41">
        <v>4218.4400000000005</v>
      </c>
      <c r="F119" s="41">
        <v>11122.83</v>
      </c>
      <c r="G119" s="41">
        <v>12708.09</v>
      </c>
      <c r="H119" s="41">
        <v>2871.59</v>
      </c>
      <c r="I119" s="41">
        <v>8473.5400000000009</v>
      </c>
      <c r="J119" s="41">
        <v>725.03</v>
      </c>
      <c r="K119" s="41">
        <v>230.44</v>
      </c>
      <c r="L119" s="42">
        <v>0</v>
      </c>
      <c r="M119" s="41">
        <v>0</v>
      </c>
      <c r="N119" s="20">
        <f t="shared" si="1"/>
        <v>672710.67999999982</v>
      </c>
    </row>
    <row r="120" spans="1:14" x14ac:dyDescent="0.25">
      <c r="A120" s="5" t="s">
        <v>234</v>
      </c>
      <c r="B120" s="6" t="s">
        <v>235</v>
      </c>
      <c r="C120" s="41">
        <v>541381.62</v>
      </c>
      <c r="D120" s="41">
        <v>232509.02</v>
      </c>
      <c r="E120" s="41">
        <v>5818.2000000000007</v>
      </c>
      <c r="F120" s="41">
        <v>16520.82</v>
      </c>
      <c r="G120" s="41">
        <v>6545.9</v>
      </c>
      <c r="H120" s="41">
        <v>2744.23</v>
      </c>
      <c r="I120" s="41">
        <v>5210.62</v>
      </c>
      <c r="J120" s="41">
        <v>1134.81</v>
      </c>
      <c r="K120" s="41">
        <v>168.21</v>
      </c>
      <c r="L120" s="42">
        <v>35986</v>
      </c>
      <c r="M120" s="41">
        <v>0</v>
      </c>
      <c r="N120" s="20">
        <f t="shared" si="1"/>
        <v>848019.42999999993</v>
      </c>
    </row>
    <row r="121" spans="1:14" x14ac:dyDescent="0.25">
      <c r="A121" s="5" t="s">
        <v>236</v>
      </c>
      <c r="B121" s="6" t="s">
        <v>237</v>
      </c>
      <c r="C121" s="41">
        <v>443658.67</v>
      </c>
      <c r="D121" s="41">
        <v>223792.37000000002</v>
      </c>
      <c r="E121" s="41">
        <v>3467.0299999999997</v>
      </c>
      <c r="F121" s="41">
        <v>9051.2000000000007</v>
      </c>
      <c r="G121" s="41">
        <v>8019.09</v>
      </c>
      <c r="H121" s="41">
        <v>2331.83</v>
      </c>
      <c r="I121" s="41">
        <v>6087.97</v>
      </c>
      <c r="J121" s="41">
        <v>665.57</v>
      </c>
      <c r="K121" s="41">
        <v>186.49</v>
      </c>
      <c r="L121" s="42">
        <v>0</v>
      </c>
      <c r="M121" s="41">
        <v>0</v>
      </c>
      <c r="N121" s="20">
        <f t="shared" si="1"/>
        <v>697260.21999999986</v>
      </c>
    </row>
    <row r="122" spans="1:14" x14ac:dyDescent="0.25">
      <c r="A122" s="5" t="s">
        <v>238</v>
      </c>
      <c r="B122" s="6" t="s">
        <v>239</v>
      </c>
      <c r="C122" s="41">
        <v>132793.77000000002</v>
      </c>
      <c r="D122" s="41">
        <v>43813.52</v>
      </c>
      <c r="E122" s="41">
        <v>1504.97</v>
      </c>
      <c r="F122" s="41">
        <v>4247.88</v>
      </c>
      <c r="G122" s="41">
        <v>1704.36</v>
      </c>
      <c r="H122" s="41">
        <v>674.17</v>
      </c>
      <c r="I122" s="41">
        <v>1300.97</v>
      </c>
      <c r="J122" s="41">
        <v>299.48</v>
      </c>
      <c r="K122" s="41">
        <v>40.049999999999997</v>
      </c>
      <c r="L122" s="42">
        <v>3318</v>
      </c>
      <c r="M122" s="41">
        <v>0</v>
      </c>
      <c r="N122" s="20">
        <f t="shared" si="1"/>
        <v>189697.17</v>
      </c>
    </row>
    <row r="123" spans="1:14" x14ac:dyDescent="0.25">
      <c r="A123" s="5" t="s">
        <v>240</v>
      </c>
      <c r="B123" s="6" t="s">
        <v>241</v>
      </c>
      <c r="C123" s="41">
        <v>1232777.8</v>
      </c>
      <c r="D123" s="41">
        <v>363015.18</v>
      </c>
      <c r="E123" s="41">
        <v>6656.05</v>
      </c>
      <c r="F123" s="41">
        <v>12781.57</v>
      </c>
      <c r="G123" s="41">
        <v>25839.41</v>
      </c>
      <c r="H123" s="41">
        <v>6854.76</v>
      </c>
      <c r="I123" s="41">
        <v>21187.02</v>
      </c>
      <c r="J123" s="41">
        <v>955.86</v>
      </c>
      <c r="K123" s="41">
        <v>689.2</v>
      </c>
      <c r="L123" s="42">
        <v>0</v>
      </c>
      <c r="M123" s="41">
        <v>0</v>
      </c>
      <c r="N123" s="20">
        <f t="shared" si="1"/>
        <v>1670756.85</v>
      </c>
    </row>
    <row r="124" spans="1:14" x14ac:dyDescent="0.25">
      <c r="A124" s="5" t="s">
        <v>242</v>
      </c>
      <c r="B124" s="6" t="s">
        <v>243</v>
      </c>
      <c r="C124" s="41">
        <v>462310.86</v>
      </c>
      <c r="D124" s="41">
        <v>60382.8</v>
      </c>
      <c r="E124" s="41">
        <v>3838.95</v>
      </c>
      <c r="F124" s="41">
        <v>9794.9</v>
      </c>
      <c r="G124" s="41">
        <v>10809.39</v>
      </c>
      <c r="H124" s="41">
        <v>2452.38</v>
      </c>
      <c r="I124" s="41">
        <v>7220.24</v>
      </c>
      <c r="J124" s="41">
        <v>683.97</v>
      </c>
      <c r="K124" s="41">
        <v>197.69</v>
      </c>
      <c r="L124" s="42">
        <v>0</v>
      </c>
      <c r="M124" s="41">
        <v>0</v>
      </c>
      <c r="N124" s="20">
        <f t="shared" si="1"/>
        <v>557691.17999999993</v>
      </c>
    </row>
    <row r="125" spans="1:14" x14ac:dyDescent="0.25">
      <c r="A125" s="5" t="s">
        <v>244</v>
      </c>
      <c r="B125" s="6" t="s">
        <v>245</v>
      </c>
      <c r="C125" s="41">
        <v>343305.54000000004</v>
      </c>
      <c r="D125" s="41">
        <v>104502.92</v>
      </c>
      <c r="E125" s="41">
        <v>2844.1600000000003</v>
      </c>
      <c r="F125" s="41">
        <v>7163.9</v>
      </c>
      <c r="G125" s="41">
        <v>5722.9</v>
      </c>
      <c r="H125" s="41">
        <v>1829.17</v>
      </c>
      <c r="I125" s="41">
        <v>4555.49</v>
      </c>
      <c r="J125" s="41">
        <v>495.15</v>
      </c>
      <c r="K125" s="41">
        <v>149.52000000000001</v>
      </c>
      <c r="L125" s="42">
        <v>0</v>
      </c>
      <c r="M125" s="41">
        <v>0</v>
      </c>
      <c r="N125" s="20">
        <f t="shared" si="1"/>
        <v>470568.75000000006</v>
      </c>
    </row>
    <row r="126" spans="1:14" x14ac:dyDescent="0.25">
      <c r="A126" s="5" t="s">
        <v>246</v>
      </c>
      <c r="B126" s="6" t="s">
        <v>247</v>
      </c>
      <c r="C126" s="41">
        <v>735443.52999999991</v>
      </c>
      <c r="D126" s="41">
        <v>148246.29</v>
      </c>
      <c r="E126" s="41">
        <v>5539.2999999999993</v>
      </c>
      <c r="F126" s="41">
        <v>14714.68</v>
      </c>
      <c r="G126" s="41">
        <v>6117.13</v>
      </c>
      <c r="H126" s="41">
        <v>3841.98</v>
      </c>
      <c r="I126" s="41">
        <v>7190.03</v>
      </c>
      <c r="J126" s="41">
        <v>1084.8599999999999</v>
      </c>
      <c r="K126" s="41">
        <v>305.56</v>
      </c>
      <c r="L126" s="42">
        <v>22328</v>
      </c>
      <c r="M126" s="41">
        <v>0</v>
      </c>
      <c r="N126" s="20">
        <f t="shared" si="1"/>
        <v>944811.3600000001</v>
      </c>
    </row>
    <row r="127" spans="1:14" x14ac:dyDescent="0.25">
      <c r="A127" s="5" t="s">
        <v>248</v>
      </c>
      <c r="B127" s="6" t="s">
        <v>249</v>
      </c>
      <c r="C127" s="41">
        <v>129336.89</v>
      </c>
      <c r="D127" s="41">
        <v>44889</v>
      </c>
      <c r="E127" s="41">
        <v>1564.4099999999999</v>
      </c>
      <c r="F127" s="41">
        <v>4413.1400000000003</v>
      </c>
      <c r="G127" s="41">
        <v>1870.62</v>
      </c>
      <c r="H127" s="41">
        <v>655.43</v>
      </c>
      <c r="I127" s="41">
        <v>1310.5999999999999</v>
      </c>
      <c r="J127" s="41">
        <v>316.52</v>
      </c>
      <c r="K127" s="41">
        <v>36.82</v>
      </c>
      <c r="L127" s="42">
        <v>0</v>
      </c>
      <c r="M127" s="41">
        <v>0</v>
      </c>
      <c r="N127" s="20">
        <f t="shared" si="1"/>
        <v>184393.43000000002</v>
      </c>
    </row>
    <row r="128" spans="1:14" x14ac:dyDescent="0.25">
      <c r="A128" s="5" t="s">
        <v>250</v>
      </c>
      <c r="B128" s="6" t="s">
        <v>251</v>
      </c>
      <c r="C128" s="41">
        <v>131669.68</v>
      </c>
      <c r="D128" s="41">
        <v>55827.69</v>
      </c>
      <c r="E128" s="41">
        <v>1641.46</v>
      </c>
      <c r="F128" s="41">
        <v>4730.34</v>
      </c>
      <c r="G128" s="41">
        <v>1134.05</v>
      </c>
      <c r="H128" s="41">
        <v>658.34</v>
      </c>
      <c r="I128" s="41">
        <v>981.96</v>
      </c>
      <c r="J128" s="41">
        <v>329.25</v>
      </c>
      <c r="K128" s="41">
        <v>34</v>
      </c>
      <c r="L128" s="42">
        <v>3531</v>
      </c>
      <c r="M128" s="41">
        <v>0</v>
      </c>
      <c r="N128" s="20">
        <f t="shared" si="1"/>
        <v>200537.76999999996</v>
      </c>
    </row>
    <row r="129" spans="1:14" x14ac:dyDescent="0.25">
      <c r="A129" s="5" t="s">
        <v>252</v>
      </c>
      <c r="B129" s="6" t="s">
        <v>253</v>
      </c>
      <c r="C129" s="41">
        <v>136100.63999999998</v>
      </c>
      <c r="D129" s="41">
        <v>49373.13</v>
      </c>
      <c r="E129" s="41">
        <v>1613.7</v>
      </c>
      <c r="F129" s="41">
        <v>4636.3599999999997</v>
      </c>
      <c r="G129" s="41">
        <v>1503.65</v>
      </c>
      <c r="H129" s="41">
        <v>683.26</v>
      </c>
      <c r="I129" s="41">
        <v>1181.25</v>
      </c>
      <c r="J129" s="41">
        <v>325.17</v>
      </c>
      <c r="K129" s="41">
        <v>37.369999999999997</v>
      </c>
      <c r="L129" s="42">
        <v>3057</v>
      </c>
      <c r="M129" s="41">
        <v>0</v>
      </c>
      <c r="N129" s="20">
        <f t="shared" si="1"/>
        <v>198511.53</v>
      </c>
    </row>
    <row r="130" spans="1:14" x14ac:dyDescent="0.25">
      <c r="A130" s="5" t="s">
        <v>254</v>
      </c>
      <c r="B130" s="6" t="s">
        <v>255</v>
      </c>
      <c r="C130" s="41">
        <v>135533.08000000002</v>
      </c>
      <c r="D130" s="41">
        <v>52240.450000000004</v>
      </c>
      <c r="E130" s="41">
        <v>1392.2</v>
      </c>
      <c r="F130" s="41">
        <v>3876.01</v>
      </c>
      <c r="G130" s="41">
        <v>1649.4</v>
      </c>
      <c r="H130" s="41">
        <v>693.83</v>
      </c>
      <c r="I130" s="41">
        <v>1362.71</v>
      </c>
      <c r="J130" s="41">
        <v>278.88</v>
      </c>
      <c r="K130" s="41">
        <v>45.29</v>
      </c>
      <c r="L130" s="42">
        <v>3922</v>
      </c>
      <c r="M130" s="41">
        <v>0</v>
      </c>
      <c r="N130" s="20">
        <f t="shared" si="1"/>
        <v>200993.85000000003</v>
      </c>
    </row>
    <row r="131" spans="1:14" x14ac:dyDescent="0.25">
      <c r="A131" s="5" t="s">
        <v>256</v>
      </c>
      <c r="B131" s="6" t="s">
        <v>257</v>
      </c>
      <c r="C131" s="41">
        <v>326450.90999999997</v>
      </c>
      <c r="D131" s="41">
        <v>80324.02</v>
      </c>
      <c r="E131" s="41">
        <v>2648.8900000000003</v>
      </c>
      <c r="F131" s="41">
        <v>6754.07</v>
      </c>
      <c r="G131" s="41">
        <v>7208.72</v>
      </c>
      <c r="H131" s="41">
        <v>1730.54</v>
      </c>
      <c r="I131" s="41">
        <v>5021.9399999999996</v>
      </c>
      <c r="J131" s="41">
        <v>484.4</v>
      </c>
      <c r="K131" s="41">
        <v>140.29</v>
      </c>
      <c r="L131" s="42">
        <v>0</v>
      </c>
      <c r="M131" s="41">
        <v>0</v>
      </c>
      <c r="N131" s="20">
        <f t="shared" si="1"/>
        <v>430763.77999999997</v>
      </c>
    </row>
    <row r="132" spans="1:14" x14ac:dyDescent="0.25">
      <c r="A132" s="5" t="s">
        <v>258</v>
      </c>
      <c r="B132" s="6" t="s">
        <v>259</v>
      </c>
      <c r="C132" s="41">
        <v>2692967.87</v>
      </c>
      <c r="D132" s="41">
        <v>612595.46</v>
      </c>
      <c r="E132" s="41">
        <v>15004.690000000002</v>
      </c>
      <c r="F132" s="41">
        <v>29637</v>
      </c>
      <c r="G132" s="41">
        <v>51606.23</v>
      </c>
      <c r="H132" s="41">
        <v>14934.51</v>
      </c>
      <c r="I132" s="41">
        <v>42973.56</v>
      </c>
      <c r="J132" s="41">
        <v>2202.27</v>
      </c>
      <c r="K132" s="41">
        <v>1484.87</v>
      </c>
      <c r="L132" s="42">
        <v>43520</v>
      </c>
      <c r="M132" s="41">
        <v>0</v>
      </c>
      <c r="N132" s="20">
        <f t="shared" si="1"/>
        <v>3506926.46</v>
      </c>
    </row>
    <row r="133" spans="1:14" x14ac:dyDescent="0.25">
      <c r="A133" s="5" t="s">
        <v>260</v>
      </c>
      <c r="B133" s="6" t="s">
        <v>261</v>
      </c>
      <c r="C133" s="41">
        <v>1462118.81</v>
      </c>
      <c r="D133" s="41">
        <v>223526.77</v>
      </c>
      <c r="E133" s="41">
        <v>9841.5299999999988</v>
      </c>
      <c r="F133" s="41">
        <v>22791.39</v>
      </c>
      <c r="G133" s="41">
        <v>30281.64</v>
      </c>
      <c r="H133" s="41">
        <v>7928.34</v>
      </c>
      <c r="I133" s="41">
        <v>22953.82</v>
      </c>
      <c r="J133" s="41">
        <v>1546.7</v>
      </c>
      <c r="K133" s="41">
        <v>721.18</v>
      </c>
      <c r="L133" s="42">
        <v>0</v>
      </c>
      <c r="M133" s="41">
        <v>0</v>
      </c>
      <c r="N133" s="20">
        <f t="shared" si="1"/>
        <v>1781710.18</v>
      </c>
    </row>
    <row r="134" spans="1:14" x14ac:dyDescent="0.25">
      <c r="A134" s="5" t="s">
        <v>262</v>
      </c>
      <c r="B134" s="6" t="s">
        <v>263</v>
      </c>
      <c r="C134" s="41">
        <v>559849.85</v>
      </c>
      <c r="D134" s="41">
        <v>88367.43</v>
      </c>
      <c r="E134" s="41">
        <v>4238.8</v>
      </c>
      <c r="F134" s="41">
        <v>10446.85</v>
      </c>
      <c r="G134" s="41">
        <v>14064.97</v>
      </c>
      <c r="H134" s="41">
        <v>2996.53</v>
      </c>
      <c r="I134" s="41">
        <v>9382.5400000000009</v>
      </c>
      <c r="J134" s="41">
        <v>728.01</v>
      </c>
      <c r="K134" s="41">
        <v>255.14</v>
      </c>
      <c r="L134" s="42">
        <v>0</v>
      </c>
      <c r="M134" s="41">
        <v>0</v>
      </c>
      <c r="N134" s="20">
        <f t="shared" si="1"/>
        <v>690330.12000000011</v>
      </c>
    </row>
    <row r="135" spans="1:14" x14ac:dyDescent="0.25">
      <c r="A135" s="5" t="s">
        <v>264</v>
      </c>
      <c r="B135" s="6" t="s">
        <v>265</v>
      </c>
      <c r="C135" s="41">
        <v>231640.28</v>
      </c>
      <c r="D135" s="41">
        <v>49627.4</v>
      </c>
      <c r="E135" s="41">
        <v>2268.83</v>
      </c>
      <c r="F135" s="41">
        <v>6342.9</v>
      </c>
      <c r="G135" s="41">
        <v>3230.14</v>
      </c>
      <c r="H135" s="41">
        <v>1185.8699999999999</v>
      </c>
      <c r="I135" s="41">
        <v>2501.5700000000002</v>
      </c>
      <c r="J135" s="41">
        <v>422.08</v>
      </c>
      <c r="K135" s="41">
        <v>79.790000000000006</v>
      </c>
      <c r="L135" s="42">
        <v>0</v>
      </c>
      <c r="M135" s="41">
        <v>0</v>
      </c>
      <c r="N135" s="20">
        <f t="shared" si="1"/>
        <v>297298.86000000004</v>
      </c>
    </row>
    <row r="136" spans="1:14" x14ac:dyDescent="0.25">
      <c r="A136" s="5" t="s">
        <v>266</v>
      </c>
      <c r="B136" s="6" t="s">
        <v>267</v>
      </c>
      <c r="C136" s="41">
        <v>192021.72</v>
      </c>
      <c r="D136" s="41">
        <v>72498.899999999994</v>
      </c>
      <c r="E136" s="41">
        <v>1978.8300000000002</v>
      </c>
      <c r="F136" s="41">
        <v>5395.48</v>
      </c>
      <c r="G136" s="41">
        <v>3369.41</v>
      </c>
      <c r="H136" s="41">
        <v>992.38</v>
      </c>
      <c r="I136" s="41">
        <v>2381.02</v>
      </c>
      <c r="J136" s="41">
        <v>413.42</v>
      </c>
      <c r="K136" s="41">
        <v>66.47</v>
      </c>
      <c r="L136" s="42">
        <v>6250</v>
      </c>
      <c r="M136" s="41">
        <v>0</v>
      </c>
      <c r="N136" s="20">
        <f t="shared" si="1"/>
        <v>285367.62999999995</v>
      </c>
    </row>
    <row r="137" spans="1:14" x14ac:dyDescent="0.25">
      <c r="A137" s="5" t="s">
        <v>268</v>
      </c>
      <c r="B137" s="6" t="s">
        <v>269</v>
      </c>
      <c r="C137" s="41">
        <v>277176.59999999998</v>
      </c>
      <c r="D137" s="41">
        <v>85192.430000000008</v>
      </c>
      <c r="E137" s="41">
        <v>1824.07</v>
      </c>
      <c r="F137" s="41">
        <v>5016.75</v>
      </c>
      <c r="G137" s="41">
        <v>887.38</v>
      </c>
      <c r="H137" s="41">
        <v>1434.59</v>
      </c>
      <c r="I137" s="41">
        <v>2191.16</v>
      </c>
      <c r="J137" s="41">
        <v>309.23</v>
      </c>
      <c r="K137" s="41">
        <v>116.57</v>
      </c>
      <c r="L137" s="42">
        <v>2597</v>
      </c>
      <c r="M137" s="41">
        <v>0</v>
      </c>
      <c r="N137" s="20">
        <f t="shared" si="1"/>
        <v>376745.77999999997</v>
      </c>
    </row>
    <row r="138" spans="1:14" x14ac:dyDescent="0.25">
      <c r="A138" s="5" t="s">
        <v>270</v>
      </c>
      <c r="B138" s="6" t="s">
        <v>271</v>
      </c>
      <c r="C138" s="41">
        <v>666570.30000000005</v>
      </c>
      <c r="D138" s="41">
        <v>186987.72</v>
      </c>
      <c r="E138" s="41">
        <v>5716.79</v>
      </c>
      <c r="F138" s="41">
        <v>14701.08</v>
      </c>
      <c r="G138" s="41">
        <v>13466.12</v>
      </c>
      <c r="H138" s="41">
        <v>3528.4</v>
      </c>
      <c r="I138" s="41">
        <v>9552.24</v>
      </c>
      <c r="J138" s="41">
        <v>1020.5</v>
      </c>
      <c r="K138" s="41">
        <v>279.52</v>
      </c>
      <c r="L138" s="42">
        <v>18440</v>
      </c>
      <c r="M138" s="41">
        <v>0</v>
      </c>
      <c r="N138" s="20">
        <f t="shared" ref="N138:N201" si="2">SUM(C138:M138)</f>
        <v>920262.67</v>
      </c>
    </row>
    <row r="139" spans="1:14" x14ac:dyDescent="0.25">
      <c r="A139" s="5" t="s">
        <v>272</v>
      </c>
      <c r="B139" s="6" t="s">
        <v>273</v>
      </c>
      <c r="C139" s="41">
        <v>1389430.6</v>
      </c>
      <c r="D139" s="41">
        <v>407322.5</v>
      </c>
      <c r="E139" s="41">
        <v>10605.16</v>
      </c>
      <c r="F139" s="41">
        <v>26402.6</v>
      </c>
      <c r="G139" s="41">
        <v>29321.599999999999</v>
      </c>
      <c r="H139" s="41">
        <v>7414.27</v>
      </c>
      <c r="I139" s="41">
        <v>21179.97</v>
      </c>
      <c r="J139" s="41">
        <v>1865.45</v>
      </c>
      <c r="K139" s="41">
        <v>624.46</v>
      </c>
      <c r="L139" s="42">
        <v>0</v>
      </c>
      <c r="M139" s="41">
        <v>0</v>
      </c>
      <c r="N139" s="20">
        <f t="shared" si="2"/>
        <v>1894166.61</v>
      </c>
    </row>
    <row r="140" spans="1:14" x14ac:dyDescent="0.25">
      <c r="A140" s="5" t="s">
        <v>274</v>
      </c>
      <c r="B140" s="6" t="s">
        <v>275</v>
      </c>
      <c r="C140" s="41">
        <v>298452.95</v>
      </c>
      <c r="D140" s="41">
        <v>67103.240000000005</v>
      </c>
      <c r="E140" s="41">
        <v>2377.73</v>
      </c>
      <c r="F140" s="41">
        <v>6110.48</v>
      </c>
      <c r="G140" s="41">
        <v>3489.15</v>
      </c>
      <c r="H140" s="41">
        <v>1578.53</v>
      </c>
      <c r="I140" s="41">
        <v>3388.75</v>
      </c>
      <c r="J140" s="41">
        <v>421.63</v>
      </c>
      <c r="K140" s="41">
        <v>128.01</v>
      </c>
      <c r="L140" s="42">
        <v>2789</v>
      </c>
      <c r="M140" s="41">
        <v>0</v>
      </c>
      <c r="N140" s="20">
        <f t="shared" si="2"/>
        <v>385839.47000000003</v>
      </c>
    </row>
    <row r="141" spans="1:14" x14ac:dyDescent="0.25">
      <c r="A141" s="5" t="s">
        <v>276</v>
      </c>
      <c r="B141" s="6" t="s">
        <v>277</v>
      </c>
      <c r="C141" s="41">
        <v>524571.31000000006</v>
      </c>
      <c r="D141" s="41">
        <v>113370.48000000001</v>
      </c>
      <c r="E141" s="41">
        <v>4100.7699999999995</v>
      </c>
      <c r="F141" s="41">
        <v>9972.5400000000009</v>
      </c>
      <c r="G141" s="41">
        <v>10162.67</v>
      </c>
      <c r="H141" s="41">
        <v>2821.08</v>
      </c>
      <c r="I141" s="41">
        <v>7701.6</v>
      </c>
      <c r="J141" s="41">
        <v>714.81</v>
      </c>
      <c r="K141" s="41">
        <v>240.64</v>
      </c>
      <c r="L141" s="42">
        <v>17852</v>
      </c>
      <c r="M141" s="41">
        <v>0</v>
      </c>
      <c r="N141" s="20">
        <f t="shared" si="2"/>
        <v>691507.90000000014</v>
      </c>
    </row>
    <row r="142" spans="1:14" x14ac:dyDescent="0.25">
      <c r="A142" s="5" t="s">
        <v>278</v>
      </c>
      <c r="B142" s="6" t="s">
        <v>279</v>
      </c>
      <c r="C142" s="41">
        <v>2941665.4699999997</v>
      </c>
      <c r="D142" s="41">
        <v>580992.93999999994</v>
      </c>
      <c r="E142" s="41">
        <v>18338.82</v>
      </c>
      <c r="F142" s="41">
        <v>39763.26</v>
      </c>
      <c r="G142" s="41">
        <v>74642.539999999994</v>
      </c>
      <c r="H142" s="41">
        <v>16134.39</v>
      </c>
      <c r="I142" s="41">
        <v>52478.78</v>
      </c>
      <c r="J142" s="41">
        <v>2772.38</v>
      </c>
      <c r="K142" s="41">
        <v>1533.01</v>
      </c>
      <c r="L142" s="42">
        <v>0</v>
      </c>
      <c r="M142" s="41">
        <v>0</v>
      </c>
      <c r="N142" s="20">
        <f t="shared" si="2"/>
        <v>3728321.5899999989</v>
      </c>
    </row>
    <row r="143" spans="1:14" x14ac:dyDescent="0.25">
      <c r="A143" s="5" t="s">
        <v>280</v>
      </c>
      <c r="B143" s="6" t="s">
        <v>281</v>
      </c>
      <c r="C143" s="41">
        <v>992495.78</v>
      </c>
      <c r="D143" s="41">
        <v>52216.800000000003</v>
      </c>
      <c r="E143" s="41">
        <v>5731.32</v>
      </c>
      <c r="F143" s="41">
        <v>11199.11</v>
      </c>
      <c r="G143" s="41">
        <v>20808.759999999998</v>
      </c>
      <c r="H143" s="41">
        <v>5528.8</v>
      </c>
      <c r="I143" s="41">
        <v>16878.54</v>
      </c>
      <c r="J143" s="41">
        <v>778.65</v>
      </c>
      <c r="K143" s="41">
        <v>552</v>
      </c>
      <c r="L143" s="42">
        <v>18770</v>
      </c>
      <c r="M143" s="41">
        <v>0</v>
      </c>
      <c r="N143" s="20">
        <f t="shared" si="2"/>
        <v>1124959.7600000002</v>
      </c>
    </row>
    <row r="144" spans="1:14" x14ac:dyDescent="0.25">
      <c r="A144" s="5" t="s">
        <v>282</v>
      </c>
      <c r="B144" s="6" t="s">
        <v>283</v>
      </c>
      <c r="C144" s="41">
        <v>1387964.24</v>
      </c>
      <c r="D144" s="41">
        <v>421618.12</v>
      </c>
      <c r="E144" s="41">
        <v>9380.49</v>
      </c>
      <c r="F144" s="41">
        <v>21629.119999999999</v>
      </c>
      <c r="G144" s="41">
        <v>30998.51</v>
      </c>
      <c r="H144" s="41">
        <v>7535.18</v>
      </c>
      <c r="I144" s="41">
        <v>22932.86</v>
      </c>
      <c r="J144" s="41">
        <v>1481.6</v>
      </c>
      <c r="K144" s="41">
        <v>686.51</v>
      </c>
      <c r="L144" s="42">
        <v>0</v>
      </c>
      <c r="M144" s="41">
        <v>0</v>
      </c>
      <c r="N144" s="20">
        <f t="shared" si="2"/>
        <v>1904226.6300000001</v>
      </c>
    </row>
    <row r="145" spans="1:14" x14ac:dyDescent="0.25">
      <c r="A145" s="5" t="s">
        <v>284</v>
      </c>
      <c r="B145" s="6" t="s">
        <v>285</v>
      </c>
      <c r="C145" s="41">
        <v>562597.41</v>
      </c>
      <c r="D145" s="41">
        <v>129275.75</v>
      </c>
      <c r="E145" s="41">
        <v>4135.1100000000006</v>
      </c>
      <c r="F145" s="41">
        <v>10024.959999999999</v>
      </c>
      <c r="G145" s="41">
        <v>8928.7000000000007</v>
      </c>
      <c r="H145" s="41">
        <v>3020.59</v>
      </c>
      <c r="I145" s="41">
        <v>7533.68</v>
      </c>
      <c r="J145" s="41">
        <v>775.27</v>
      </c>
      <c r="K145" s="41">
        <v>260.5</v>
      </c>
      <c r="L145" s="42">
        <v>7658</v>
      </c>
      <c r="M145" s="41">
        <v>0</v>
      </c>
      <c r="N145" s="20">
        <f t="shared" si="2"/>
        <v>734209.97</v>
      </c>
    </row>
    <row r="146" spans="1:14" x14ac:dyDescent="0.25">
      <c r="A146" s="5" t="s">
        <v>286</v>
      </c>
      <c r="B146" s="6" t="s">
        <v>287</v>
      </c>
      <c r="C146" s="41">
        <v>98546</v>
      </c>
      <c r="D146" s="41">
        <v>42246.48</v>
      </c>
      <c r="E146" s="41">
        <v>1244.72</v>
      </c>
      <c r="F146" s="41">
        <v>3600.61</v>
      </c>
      <c r="G146" s="41">
        <v>1138.81</v>
      </c>
      <c r="H146" s="41">
        <v>490.96</v>
      </c>
      <c r="I146" s="41">
        <v>833.14</v>
      </c>
      <c r="J146" s="41">
        <v>262.10000000000002</v>
      </c>
      <c r="K146" s="41">
        <v>24.43</v>
      </c>
      <c r="L146" s="42">
        <v>0</v>
      </c>
      <c r="M146" s="41">
        <v>0</v>
      </c>
      <c r="N146" s="20">
        <f t="shared" si="2"/>
        <v>148387.25</v>
      </c>
    </row>
    <row r="147" spans="1:14" x14ac:dyDescent="0.25">
      <c r="A147" s="5" t="s">
        <v>288</v>
      </c>
      <c r="B147" s="6" t="s">
        <v>289</v>
      </c>
      <c r="C147" s="41">
        <v>285355.49</v>
      </c>
      <c r="D147" s="41">
        <v>53529</v>
      </c>
      <c r="E147" s="41">
        <v>2801.49</v>
      </c>
      <c r="F147" s="41">
        <v>7600.12</v>
      </c>
      <c r="G147" s="41">
        <v>5677.74</v>
      </c>
      <c r="H147" s="41">
        <v>1480.26</v>
      </c>
      <c r="I147" s="41">
        <v>3816.7</v>
      </c>
      <c r="J147" s="41">
        <v>529.39</v>
      </c>
      <c r="K147" s="41">
        <v>103.79</v>
      </c>
      <c r="L147" s="42">
        <v>0</v>
      </c>
      <c r="M147" s="41">
        <v>0</v>
      </c>
      <c r="N147" s="20">
        <f t="shared" si="2"/>
        <v>360893.98</v>
      </c>
    </row>
    <row r="148" spans="1:14" x14ac:dyDescent="0.25">
      <c r="A148" s="5" t="s">
        <v>290</v>
      </c>
      <c r="B148" s="6" t="s">
        <v>291</v>
      </c>
      <c r="C148" s="41">
        <v>125153.9</v>
      </c>
      <c r="D148" s="41">
        <v>33445.01</v>
      </c>
      <c r="E148" s="41">
        <v>1279.08</v>
      </c>
      <c r="F148" s="41">
        <v>3496.13</v>
      </c>
      <c r="G148" s="41">
        <v>2042.03</v>
      </c>
      <c r="H148" s="41">
        <v>646.70000000000005</v>
      </c>
      <c r="I148" s="41">
        <v>1497.87</v>
      </c>
      <c r="J148" s="41">
        <v>244.91</v>
      </c>
      <c r="K148" s="41">
        <v>43.85</v>
      </c>
      <c r="L148" s="42">
        <v>407</v>
      </c>
      <c r="M148" s="41">
        <v>0</v>
      </c>
      <c r="N148" s="20">
        <f t="shared" si="2"/>
        <v>168256.48</v>
      </c>
    </row>
    <row r="149" spans="1:14" x14ac:dyDescent="0.25">
      <c r="A149" s="5" t="s">
        <v>292</v>
      </c>
      <c r="B149" s="6" t="s">
        <v>293</v>
      </c>
      <c r="C149" s="41">
        <v>1092051.76</v>
      </c>
      <c r="D149" s="41">
        <v>103115.91</v>
      </c>
      <c r="E149" s="41">
        <v>7106.6200000000008</v>
      </c>
      <c r="F149" s="41">
        <v>15260.8</v>
      </c>
      <c r="G149" s="41">
        <v>22456.19</v>
      </c>
      <c r="H149" s="41">
        <v>6015.98</v>
      </c>
      <c r="I149" s="41">
        <v>17669.38</v>
      </c>
      <c r="J149" s="41">
        <v>1061.6500000000001</v>
      </c>
      <c r="K149" s="41">
        <v>571.99</v>
      </c>
      <c r="L149" s="42">
        <v>0</v>
      </c>
      <c r="M149" s="41">
        <v>0</v>
      </c>
      <c r="N149" s="20">
        <f t="shared" si="2"/>
        <v>1265310.2799999998</v>
      </c>
    </row>
    <row r="150" spans="1:14" x14ac:dyDescent="0.25">
      <c r="A150" s="5" t="s">
        <v>294</v>
      </c>
      <c r="B150" s="6" t="s">
        <v>295</v>
      </c>
      <c r="C150" s="41">
        <v>149530.48000000001</v>
      </c>
      <c r="D150" s="41">
        <v>40048.480000000003</v>
      </c>
      <c r="E150" s="41">
        <v>1704.86</v>
      </c>
      <c r="F150" s="41">
        <v>4901.6099999999997</v>
      </c>
      <c r="G150" s="41">
        <v>2182.31</v>
      </c>
      <c r="H150" s="41">
        <v>751.75</v>
      </c>
      <c r="I150" s="41">
        <v>1508.38</v>
      </c>
      <c r="J150" s="41">
        <v>340.19</v>
      </c>
      <c r="K150" s="41">
        <v>42.62</v>
      </c>
      <c r="L150" s="42">
        <v>0</v>
      </c>
      <c r="M150" s="41">
        <v>0</v>
      </c>
      <c r="N150" s="20">
        <f t="shared" si="2"/>
        <v>201010.68</v>
      </c>
    </row>
    <row r="151" spans="1:14" x14ac:dyDescent="0.25">
      <c r="A151" s="5" t="s">
        <v>296</v>
      </c>
      <c r="B151" s="6" t="s">
        <v>297</v>
      </c>
      <c r="C151" s="41">
        <v>1261920.4000000001</v>
      </c>
      <c r="D151" s="41">
        <v>416485.63</v>
      </c>
      <c r="E151" s="41">
        <v>8239.66</v>
      </c>
      <c r="F151" s="41">
        <v>20417.38</v>
      </c>
      <c r="G151" s="41">
        <v>23751.35</v>
      </c>
      <c r="H151" s="41">
        <v>6735.85</v>
      </c>
      <c r="I151" s="41">
        <v>18489.38</v>
      </c>
      <c r="J151" s="41">
        <v>1564.7</v>
      </c>
      <c r="K151" s="41">
        <v>576.66999999999996</v>
      </c>
      <c r="L151" s="42">
        <v>0</v>
      </c>
      <c r="M151" s="41">
        <v>0</v>
      </c>
      <c r="N151" s="20">
        <f t="shared" si="2"/>
        <v>1758181.02</v>
      </c>
    </row>
    <row r="152" spans="1:14" x14ac:dyDescent="0.25">
      <c r="A152" s="5" t="s">
        <v>298</v>
      </c>
      <c r="B152" s="6" t="s">
        <v>299</v>
      </c>
      <c r="C152" s="41">
        <v>144252.54999999999</v>
      </c>
      <c r="D152" s="41">
        <v>35229.42</v>
      </c>
      <c r="E152" s="41">
        <v>1445.51</v>
      </c>
      <c r="F152" s="41">
        <v>3949.78</v>
      </c>
      <c r="G152" s="41">
        <v>2740.15</v>
      </c>
      <c r="H152" s="41">
        <v>745.08</v>
      </c>
      <c r="I152" s="41">
        <v>1869.48</v>
      </c>
      <c r="J152" s="41">
        <v>287.43</v>
      </c>
      <c r="K152" s="41">
        <v>50.85</v>
      </c>
      <c r="L152" s="42">
        <v>0</v>
      </c>
      <c r="M152" s="41">
        <v>0</v>
      </c>
      <c r="N152" s="20">
        <f t="shared" si="2"/>
        <v>190570.24999999997</v>
      </c>
    </row>
    <row r="153" spans="1:14" x14ac:dyDescent="0.25">
      <c r="A153" s="5" t="s">
        <v>300</v>
      </c>
      <c r="B153" s="6" t="s">
        <v>301</v>
      </c>
      <c r="C153" s="41">
        <v>936215.8</v>
      </c>
      <c r="D153" s="41">
        <v>129727.22</v>
      </c>
      <c r="E153" s="41">
        <v>4907.59</v>
      </c>
      <c r="F153" s="41">
        <v>9069.16</v>
      </c>
      <c r="G153" s="41">
        <v>12940.58</v>
      </c>
      <c r="H153" s="41">
        <v>5223.67</v>
      </c>
      <c r="I153" s="41">
        <v>13540.55</v>
      </c>
      <c r="J153" s="41">
        <v>772.69</v>
      </c>
      <c r="K153" s="41">
        <v>530.33000000000004</v>
      </c>
      <c r="L153" s="42">
        <v>10259</v>
      </c>
      <c r="M153" s="41">
        <v>0</v>
      </c>
      <c r="N153" s="20">
        <f t="shared" si="2"/>
        <v>1123186.5900000001</v>
      </c>
    </row>
    <row r="154" spans="1:14" x14ac:dyDescent="0.25">
      <c r="A154" s="5" t="s">
        <v>302</v>
      </c>
      <c r="B154" s="6" t="s">
        <v>303</v>
      </c>
      <c r="C154" s="41">
        <v>361951.26</v>
      </c>
      <c r="D154" s="41">
        <v>103017.05</v>
      </c>
      <c r="E154" s="41">
        <v>3208.5</v>
      </c>
      <c r="F154" s="41">
        <v>8397.64</v>
      </c>
      <c r="G154" s="41">
        <v>7221.66</v>
      </c>
      <c r="H154" s="41">
        <v>1903.92</v>
      </c>
      <c r="I154" s="41">
        <v>5084.91</v>
      </c>
      <c r="J154" s="41">
        <v>599.24</v>
      </c>
      <c r="K154" s="41">
        <v>145.91999999999999</v>
      </c>
      <c r="L154" s="42">
        <v>10559</v>
      </c>
      <c r="M154" s="41">
        <v>0</v>
      </c>
      <c r="N154" s="20">
        <f t="shared" si="2"/>
        <v>502089.09999999992</v>
      </c>
    </row>
    <row r="155" spans="1:14" x14ac:dyDescent="0.25">
      <c r="A155" s="5" t="s">
        <v>304</v>
      </c>
      <c r="B155" s="6" t="s">
        <v>305</v>
      </c>
      <c r="C155" s="41">
        <v>207413.56</v>
      </c>
      <c r="D155" s="41">
        <v>70089.45</v>
      </c>
      <c r="E155" s="41">
        <v>2025.19</v>
      </c>
      <c r="F155" s="41">
        <v>5535.29</v>
      </c>
      <c r="G155" s="41">
        <v>946.18</v>
      </c>
      <c r="H155" s="41">
        <v>1072.8399999999999</v>
      </c>
      <c r="I155" s="41">
        <v>1550.52</v>
      </c>
      <c r="J155" s="41">
        <v>380.9</v>
      </c>
      <c r="K155" s="41">
        <v>74.67</v>
      </c>
      <c r="L155" s="42">
        <v>0</v>
      </c>
      <c r="M155" s="41">
        <v>0</v>
      </c>
      <c r="N155" s="20">
        <f t="shared" si="2"/>
        <v>289088.60000000003</v>
      </c>
    </row>
    <row r="156" spans="1:14" x14ac:dyDescent="0.25">
      <c r="A156" s="5" t="s">
        <v>306</v>
      </c>
      <c r="B156" s="6" t="s">
        <v>307</v>
      </c>
      <c r="C156" s="41">
        <v>308350.48000000004</v>
      </c>
      <c r="D156" s="41">
        <v>99836.91</v>
      </c>
      <c r="E156" s="41">
        <v>2827.23</v>
      </c>
      <c r="F156" s="41">
        <v>7984.35</v>
      </c>
      <c r="G156" s="41">
        <v>5630.59</v>
      </c>
      <c r="H156" s="41">
        <v>1573.45</v>
      </c>
      <c r="I156" s="41">
        <v>3875.34</v>
      </c>
      <c r="J156" s="41">
        <v>518.02</v>
      </c>
      <c r="K156" s="41">
        <v>108.33</v>
      </c>
      <c r="L156" s="42">
        <v>0</v>
      </c>
      <c r="M156" s="41">
        <v>0</v>
      </c>
      <c r="N156" s="20">
        <f t="shared" si="2"/>
        <v>430704.70000000007</v>
      </c>
    </row>
    <row r="157" spans="1:14" x14ac:dyDescent="0.25">
      <c r="A157" s="5" t="s">
        <v>308</v>
      </c>
      <c r="B157" s="6" t="s">
        <v>309</v>
      </c>
      <c r="C157" s="41">
        <v>250415.86000000002</v>
      </c>
      <c r="D157" s="41">
        <v>72937.62000000001</v>
      </c>
      <c r="E157" s="41">
        <v>2178.34</v>
      </c>
      <c r="F157" s="41">
        <v>5705.68</v>
      </c>
      <c r="G157" s="41">
        <v>5222.8</v>
      </c>
      <c r="H157" s="41">
        <v>1316.32</v>
      </c>
      <c r="I157" s="41">
        <v>3601.29</v>
      </c>
      <c r="J157" s="41">
        <v>418.66</v>
      </c>
      <c r="K157" s="41">
        <v>101.22</v>
      </c>
      <c r="L157" s="42">
        <v>12905</v>
      </c>
      <c r="M157" s="41">
        <v>0</v>
      </c>
      <c r="N157" s="20">
        <f t="shared" si="2"/>
        <v>354802.79</v>
      </c>
    </row>
    <row r="158" spans="1:14" x14ac:dyDescent="0.25">
      <c r="A158" s="5" t="s">
        <v>310</v>
      </c>
      <c r="B158" s="6" t="s">
        <v>311</v>
      </c>
      <c r="C158" s="41">
        <v>1410746.72</v>
      </c>
      <c r="D158" s="41">
        <v>209264.14</v>
      </c>
      <c r="E158" s="41">
        <v>8138.76</v>
      </c>
      <c r="F158" s="41">
        <v>17076.28</v>
      </c>
      <c r="G158" s="41">
        <v>34409.230000000003</v>
      </c>
      <c r="H158" s="41">
        <v>7758.78</v>
      </c>
      <c r="I158" s="41">
        <v>25654.01</v>
      </c>
      <c r="J158" s="41">
        <v>1144.3699999999999</v>
      </c>
      <c r="K158" s="41">
        <v>754.2</v>
      </c>
      <c r="L158" s="42">
        <v>0</v>
      </c>
      <c r="M158" s="41">
        <v>0</v>
      </c>
      <c r="N158" s="20">
        <f t="shared" si="2"/>
        <v>1714946.49</v>
      </c>
    </row>
    <row r="159" spans="1:14" x14ac:dyDescent="0.25">
      <c r="A159" s="5" t="s">
        <v>312</v>
      </c>
      <c r="B159" s="6" t="s">
        <v>313</v>
      </c>
      <c r="C159" s="41">
        <v>82531.240000000005</v>
      </c>
      <c r="D159" s="41">
        <v>30075.4</v>
      </c>
      <c r="E159" s="41">
        <v>1136.8499999999999</v>
      </c>
      <c r="F159" s="41">
        <v>3411.23</v>
      </c>
      <c r="G159" s="41">
        <v>795.51</v>
      </c>
      <c r="H159" s="41">
        <v>399.35</v>
      </c>
      <c r="I159" s="41">
        <v>550.55999999999995</v>
      </c>
      <c r="J159" s="41">
        <v>234.7</v>
      </c>
      <c r="K159" s="41">
        <v>15.26</v>
      </c>
      <c r="L159" s="42">
        <v>0</v>
      </c>
      <c r="M159" s="41">
        <v>0</v>
      </c>
      <c r="N159" s="20">
        <f t="shared" si="2"/>
        <v>119150.1</v>
      </c>
    </row>
    <row r="160" spans="1:14" x14ac:dyDescent="0.25">
      <c r="A160" s="5" t="s">
        <v>314</v>
      </c>
      <c r="B160" s="6" t="s">
        <v>315</v>
      </c>
      <c r="C160" s="41">
        <v>288236.33</v>
      </c>
      <c r="D160" s="41">
        <v>48240.4</v>
      </c>
      <c r="E160" s="41">
        <v>2485.6</v>
      </c>
      <c r="F160" s="41">
        <v>6375.96</v>
      </c>
      <c r="G160" s="41">
        <v>6542.92</v>
      </c>
      <c r="H160" s="41">
        <v>1526.8</v>
      </c>
      <c r="I160" s="41">
        <v>4363.8900000000003</v>
      </c>
      <c r="J160" s="41">
        <v>444.55</v>
      </c>
      <c r="K160" s="41">
        <v>121.04</v>
      </c>
      <c r="L160" s="42">
        <v>36962</v>
      </c>
      <c r="M160" s="41">
        <v>0</v>
      </c>
      <c r="N160" s="20">
        <f t="shared" si="2"/>
        <v>395299.49</v>
      </c>
    </row>
    <row r="161" spans="1:14" x14ac:dyDescent="0.25">
      <c r="A161" s="5" t="s">
        <v>316</v>
      </c>
      <c r="B161" s="6" t="s">
        <v>317</v>
      </c>
      <c r="C161" s="41">
        <v>501934.85</v>
      </c>
      <c r="D161" s="41">
        <v>47176.4</v>
      </c>
      <c r="E161" s="41">
        <v>3754.57</v>
      </c>
      <c r="F161" s="41">
        <v>9141.9599999999991</v>
      </c>
      <c r="G161" s="41">
        <v>12403.2</v>
      </c>
      <c r="H161" s="41">
        <v>2694.99</v>
      </c>
      <c r="I161" s="41">
        <v>8538.1299999999992</v>
      </c>
      <c r="J161" s="41">
        <v>640.15</v>
      </c>
      <c r="K161" s="41">
        <v>232.2</v>
      </c>
      <c r="L161" s="42">
        <v>85420</v>
      </c>
      <c r="M161" s="41">
        <v>0</v>
      </c>
      <c r="N161" s="20">
        <f t="shared" si="2"/>
        <v>671936.44999999984</v>
      </c>
    </row>
    <row r="162" spans="1:14" x14ac:dyDescent="0.25">
      <c r="A162" s="5" t="s">
        <v>318</v>
      </c>
      <c r="B162" s="6" t="s">
        <v>319</v>
      </c>
      <c r="C162" s="41">
        <v>347751.71</v>
      </c>
      <c r="D162" s="41">
        <v>99790.67</v>
      </c>
      <c r="E162" s="41">
        <v>3095.34</v>
      </c>
      <c r="F162" s="41">
        <v>8271.4699999999993</v>
      </c>
      <c r="G162" s="41">
        <v>5939.93</v>
      </c>
      <c r="H162" s="41">
        <v>1814.3</v>
      </c>
      <c r="I162" s="41">
        <v>4448.67</v>
      </c>
      <c r="J162" s="41">
        <v>590.20000000000005</v>
      </c>
      <c r="K162" s="41">
        <v>135.44</v>
      </c>
      <c r="L162" s="42">
        <v>0</v>
      </c>
      <c r="M162" s="41">
        <v>0</v>
      </c>
      <c r="N162" s="20">
        <f t="shared" si="2"/>
        <v>471837.73</v>
      </c>
    </row>
    <row r="163" spans="1:14" x14ac:dyDescent="0.25">
      <c r="A163" s="5" t="s">
        <v>320</v>
      </c>
      <c r="B163" s="6" t="s">
        <v>321</v>
      </c>
      <c r="C163" s="41">
        <v>180762.5</v>
      </c>
      <c r="D163" s="41">
        <v>66321.599999999991</v>
      </c>
      <c r="E163" s="41">
        <v>1984.4799999999998</v>
      </c>
      <c r="F163" s="41">
        <v>5561.38</v>
      </c>
      <c r="G163" s="41">
        <v>2778.55</v>
      </c>
      <c r="H163" s="41">
        <v>922.12</v>
      </c>
      <c r="I163" s="41">
        <v>1953.7</v>
      </c>
      <c r="J163" s="41">
        <v>386.38</v>
      </c>
      <c r="K163" s="41">
        <v>57.14</v>
      </c>
      <c r="L163" s="42">
        <v>0</v>
      </c>
      <c r="M163" s="41">
        <v>0</v>
      </c>
      <c r="N163" s="20">
        <f t="shared" si="2"/>
        <v>260727.85</v>
      </c>
    </row>
    <row r="164" spans="1:14" x14ac:dyDescent="0.25">
      <c r="A164" s="5" t="s">
        <v>322</v>
      </c>
      <c r="B164" s="6" t="s">
        <v>323</v>
      </c>
      <c r="C164" s="41">
        <v>518264.17</v>
      </c>
      <c r="D164" s="41">
        <v>95426.99</v>
      </c>
      <c r="E164" s="41">
        <v>3863.13</v>
      </c>
      <c r="F164" s="41">
        <v>8997.83</v>
      </c>
      <c r="G164" s="41">
        <v>9247.06</v>
      </c>
      <c r="H164" s="41">
        <v>2816.45</v>
      </c>
      <c r="I164" s="41">
        <v>7592.99</v>
      </c>
      <c r="J164" s="41">
        <v>668.43</v>
      </c>
      <c r="K164" s="41">
        <v>249.95</v>
      </c>
      <c r="L164" s="42">
        <v>7028</v>
      </c>
      <c r="M164" s="41">
        <v>0</v>
      </c>
      <c r="N164" s="20">
        <f t="shared" si="2"/>
        <v>654155</v>
      </c>
    </row>
    <row r="165" spans="1:14" x14ac:dyDescent="0.25">
      <c r="A165" s="5" t="s">
        <v>324</v>
      </c>
      <c r="B165" s="6" t="s">
        <v>325</v>
      </c>
      <c r="C165" s="41">
        <v>3150156.4899999998</v>
      </c>
      <c r="D165" s="41">
        <v>605217.59</v>
      </c>
      <c r="E165" s="41">
        <v>16417.66</v>
      </c>
      <c r="F165" s="41">
        <v>32552.880000000001</v>
      </c>
      <c r="G165" s="41">
        <v>41189.550000000003</v>
      </c>
      <c r="H165" s="41">
        <v>17388.13</v>
      </c>
      <c r="I165" s="41">
        <v>44007.31</v>
      </c>
      <c r="J165" s="41">
        <v>2464.87</v>
      </c>
      <c r="K165" s="41">
        <v>1731.27</v>
      </c>
      <c r="L165" s="42">
        <v>0</v>
      </c>
      <c r="M165" s="41">
        <v>0</v>
      </c>
      <c r="N165" s="20">
        <f t="shared" si="2"/>
        <v>3911125.7499999995</v>
      </c>
    </row>
    <row r="166" spans="1:14" x14ac:dyDescent="0.25">
      <c r="A166" s="5" t="s">
        <v>326</v>
      </c>
      <c r="B166" s="6" t="s">
        <v>327</v>
      </c>
      <c r="C166" s="41">
        <v>439625.15</v>
      </c>
      <c r="D166" s="41">
        <v>110609.4</v>
      </c>
      <c r="E166" s="41">
        <v>3427.81</v>
      </c>
      <c r="F166" s="41">
        <v>7924.39</v>
      </c>
      <c r="G166" s="41">
        <v>5701</v>
      </c>
      <c r="H166" s="41">
        <v>2396.88</v>
      </c>
      <c r="I166" s="41">
        <v>5543.27</v>
      </c>
      <c r="J166" s="41">
        <v>647.27</v>
      </c>
      <c r="K166" s="41">
        <v>210.93</v>
      </c>
      <c r="L166" s="42">
        <v>11439</v>
      </c>
      <c r="M166" s="41">
        <v>0</v>
      </c>
      <c r="N166" s="20">
        <f t="shared" si="2"/>
        <v>587525.10000000021</v>
      </c>
    </row>
    <row r="167" spans="1:14" x14ac:dyDescent="0.25">
      <c r="A167" s="5" t="s">
        <v>328</v>
      </c>
      <c r="B167" s="6" t="s">
        <v>329</v>
      </c>
      <c r="C167" s="41">
        <v>614755.43999999994</v>
      </c>
      <c r="D167" s="41">
        <v>73385.91</v>
      </c>
      <c r="E167" s="41">
        <v>4443.8700000000008</v>
      </c>
      <c r="F167" s="41">
        <v>10794.91</v>
      </c>
      <c r="G167" s="41">
        <v>14332.01</v>
      </c>
      <c r="H167" s="41">
        <v>3300.48</v>
      </c>
      <c r="I167" s="41">
        <v>10028.41</v>
      </c>
      <c r="J167" s="41">
        <v>738.89</v>
      </c>
      <c r="K167" s="41">
        <v>287.23</v>
      </c>
      <c r="L167" s="42">
        <v>0</v>
      </c>
      <c r="M167" s="41">
        <v>0</v>
      </c>
      <c r="N167" s="20">
        <f t="shared" si="2"/>
        <v>732067.15</v>
      </c>
    </row>
    <row r="168" spans="1:14" x14ac:dyDescent="0.25">
      <c r="A168" s="5" t="s">
        <v>330</v>
      </c>
      <c r="B168" s="6" t="s">
        <v>331</v>
      </c>
      <c r="C168" s="41">
        <v>256476.25</v>
      </c>
      <c r="D168" s="41">
        <v>72518.76999999999</v>
      </c>
      <c r="E168" s="41">
        <v>2189.4699999999998</v>
      </c>
      <c r="F168" s="41">
        <v>5985.54</v>
      </c>
      <c r="G168" s="41">
        <v>3610.8</v>
      </c>
      <c r="H168" s="41">
        <v>1326.95</v>
      </c>
      <c r="I168" s="41">
        <v>2970.06</v>
      </c>
      <c r="J168" s="41">
        <v>407.17</v>
      </c>
      <c r="K168" s="41">
        <v>98.36</v>
      </c>
      <c r="L168" s="42">
        <v>8896</v>
      </c>
      <c r="M168" s="41">
        <v>0</v>
      </c>
      <c r="N168" s="20">
        <f t="shared" si="2"/>
        <v>354479.36999999994</v>
      </c>
    </row>
    <row r="169" spans="1:14" x14ac:dyDescent="0.25">
      <c r="A169" s="5" t="s">
        <v>332</v>
      </c>
      <c r="B169" s="6" t="s">
        <v>333</v>
      </c>
      <c r="C169" s="41">
        <v>389808.41000000003</v>
      </c>
      <c r="D169" s="41">
        <v>60629.72</v>
      </c>
      <c r="E169" s="41">
        <v>3105.34</v>
      </c>
      <c r="F169" s="41">
        <v>7588.86</v>
      </c>
      <c r="G169" s="41">
        <v>6945.66</v>
      </c>
      <c r="H169" s="41">
        <v>2094.8000000000002</v>
      </c>
      <c r="I169" s="41">
        <v>5512.21</v>
      </c>
      <c r="J169" s="41">
        <v>525.62</v>
      </c>
      <c r="K169" s="41">
        <v>177.63</v>
      </c>
      <c r="L169" s="42">
        <v>0</v>
      </c>
      <c r="M169" s="41">
        <v>0</v>
      </c>
      <c r="N169" s="20">
        <f t="shared" si="2"/>
        <v>476388.25</v>
      </c>
    </row>
    <row r="170" spans="1:14" x14ac:dyDescent="0.25">
      <c r="A170" s="5" t="s">
        <v>334</v>
      </c>
      <c r="B170" s="6" t="s">
        <v>335</v>
      </c>
      <c r="C170" s="41">
        <v>256880.07</v>
      </c>
      <c r="D170" s="41">
        <v>42706</v>
      </c>
      <c r="E170" s="41">
        <v>2205.7600000000002</v>
      </c>
      <c r="F170" s="41">
        <v>5773.08</v>
      </c>
      <c r="G170" s="41">
        <v>5317.99</v>
      </c>
      <c r="H170" s="41">
        <v>1351.29</v>
      </c>
      <c r="I170" s="41">
        <v>3690.61</v>
      </c>
      <c r="J170" s="41">
        <v>392.49</v>
      </c>
      <c r="K170" s="41">
        <v>105.18</v>
      </c>
      <c r="L170" s="42">
        <v>0</v>
      </c>
      <c r="M170" s="41">
        <v>0</v>
      </c>
      <c r="N170" s="20">
        <f t="shared" si="2"/>
        <v>318422.46999999997</v>
      </c>
    </row>
    <row r="171" spans="1:14" x14ac:dyDescent="0.25">
      <c r="A171" s="5" t="s">
        <v>336</v>
      </c>
      <c r="B171" s="6" t="s">
        <v>337</v>
      </c>
      <c r="C171" s="41">
        <v>211284.25</v>
      </c>
      <c r="D171" s="41">
        <v>90690.78</v>
      </c>
      <c r="E171" s="41">
        <v>2047.74</v>
      </c>
      <c r="F171" s="41">
        <v>5569.27</v>
      </c>
      <c r="G171" s="41">
        <v>4057.96</v>
      </c>
      <c r="H171" s="41">
        <v>1094.6500000000001</v>
      </c>
      <c r="I171" s="41">
        <v>2780.23</v>
      </c>
      <c r="J171" s="41">
        <v>386.75</v>
      </c>
      <c r="K171" s="41">
        <v>76.989999999999995</v>
      </c>
      <c r="L171" s="42">
        <v>0</v>
      </c>
      <c r="M171" s="41">
        <v>0</v>
      </c>
      <c r="N171" s="20">
        <f t="shared" si="2"/>
        <v>317988.62000000005</v>
      </c>
    </row>
    <row r="172" spans="1:14" x14ac:dyDescent="0.25">
      <c r="A172" s="5" t="s">
        <v>338</v>
      </c>
      <c r="B172" s="6" t="s">
        <v>339</v>
      </c>
      <c r="C172" s="41">
        <v>338122.56000000006</v>
      </c>
      <c r="D172" s="41">
        <v>49835.8</v>
      </c>
      <c r="E172" s="41">
        <v>2895.08</v>
      </c>
      <c r="F172" s="41">
        <v>7548.46</v>
      </c>
      <c r="G172" s="41">
        <v>7388.49</v>
      </c>
      <c r="H172" s="41">
        <v>1780.78</v>
      </c>
      <c r="I172" s="41">
        <v>5052.83</v>
      </c>
      <c r="J172" s="41">
        <v>528.27</v>
      </c>
      <c r="K172" s="41">
        <v>138.97</v>
      </c>
      <c r="L172" s="42">
        <v>12191</v>
      </c>
      <c r="M172" s="41">
        <v>0</v>
      </c>
      <c r="N172" s="20">
        <f t="shared" si="2"/>
        <v>425482.24000000011</v>
      </c>
    </row>
    <row r="173" spans="1:14" x14ac:dyDescent="0.25">
      <c r="A173" s="5" t="s">
        <v>340</v>
      </c>
      <c r="B173" s="6" t="s">
        <v>341</v>
      </c>
      <c r="C173" s="41">
        <v>221455.12</v>
      </c>
      <c r="D173" s="41">
        <v>104722.26000000001</v>
      </c>
      <c r="E173" s="41">
        <v>2128.0299999999997</v>
      </c>
      <c r="F173" s="41">
        <v>5832.43</v>
      </c>
      <c r="G173" s="41">
        <v>4166.3999999999996</v>
      </c>
      <c r="H173" s="41">
        <v>1143.8800000000001</v>
      </c>
      <c r="I173" s="41">
        <v>2879.98</v>
      </c>
      <c r="J173" s="41">
        <v>396.57</v>
      </c>
      <c r="K173" s="41">
        <v>80.040000000000006</v>
      </c>
      <c r="L173" s="42">
        <v>0</v>
      </c>
      <c r="M173" s="41">
        <v>0</v>
      </c>
      <c r="N173" s="20">
        <f t="shared" si="2"/>
        <v>342804.71</v>
      </c>
    </row>
    <row r="174" spans="1:14" x14ac:dyDescent="0.25">
      <c r="A174" s="5" t="s">
        <v>342</v>
      </c>
      <c r="B174" s="6" t="s">
        <v>343</v>
      </c>
      <c r="C174" s="41">
        <v>1411080.6</v>
      </c>
      <c r="D174" s="41">
        <v>261739.06</v>
      </c>
      <c r="E174" s="41">
        <v>9388.5399999999991</v>
      </c>
      <c r="F174" s="41">
        <v>20789.57</v>
      </c>
      <c r="G174" s="41">
        <v>28573.31</v>
      </c>
      <c r="H174" s="41">
        <v>7728.78</v>
      </c>
      <c r="I174" s="41">
        <v>22608.48</v>
      </c>
      <c r="J174" s="41">
        <v>1448.52</v>
      </c>
      <c r="K174" s="41">
        <v>721.45</v>
      </c>
      <c r="L174" s="42">
        <v>0</v>
      </c>
      <c r="M174" s="41">
        <v>0</v>
      </c>
      <c r="N174" s="20">
        <f t="shared" si="2"/>
        <v>1764078.3100000003</v>
      </c>
    </row>
    <row r="175" spans="1:14" x14ac:dyDescent="0.25">
      <c r="A175" s="5" t="s">
        <v>344</v>
      </c>
      <c r="B175" s="6" t="s">
        <v>345</v>
      </c>
      <c r="C175" s="41">
        <v>265259.03999999998</v>
      </c>
      <c r="D175" s="41">
        <v>79768.570000000007</v>
      </c>
      <c r="E175" s="41">
        <v>2327.9700000000003</v>
      </c>
      <c r="F175" s="41">
        <v>6109.96</v>
      </c>
      <c r="G175" s="41">
        <v>5546.91</v>
      </c>
      <c r="H175" s="41">
        <v>1394.36</v>
      </c>
      <c r="I175" s="41">
        <v>3824.48</v>
      </c>
      <c r="J175" s="41">
        <v>422.64</v>
      </c>
      <c r="K175" s="41">
        <v>107.18</v>
      </c>
      <c r="L175" s="42">
        <v>0</v>
      </c>
      <c r="M175" s="41">
        <v>0</v>
      </c>
      <c r="N175" s="20">
        <f t="shared" si="2"/>
        <v>364761.10999999993</v>
      </c>
    </row>
    <row r="176" spans="1:14" x14ac:dyDescent="0.25">
      <c r="A176" s="5" t="s">
        <v>346</v>
      </c>
      <c r="B176" s="6" t="s">
        <v>347</v>
      </c>
      <c r="C176" s="41">
        <v>145510.54</v>
      </c>
      <c r="D176" s="41">
        <v>38139.599999999999</v>
      </c>
      <c r="E176" s="41">
        <v>1600.62</v>
      </c>
      <c r="F176" s="41">
        <v>4501.3</v>
      </c>
      <c r="G176" s="41">
        <v>2407.73</v>
      </c>
      <c r="H176" s="41">
        <v>740.45</v>
      </c>
      <c r="I176" s="41">
        <v>1648.59</v>
      </c>
      <c r="J176" s="41">
        <v>313.45999999999998</v>
      </c>
      <c r="K176" s="41">
        <v>45.47</v>
      </c>
      <c r="L176" s="42">
        <v>0</v>
      </c>
      <c r="M176" s="41">
        <v>0</v>
      </c>
      <c r="N176" s="20">
        <f t="shared" si="2"/>
        <v>194907.76</v>
      </c>
    </row>
    <row r="177" spans="1:14" x14ac:dyDescent="0.25">
      <c r="A177" s="5" t="s">
        <v>348</v>
      </c>
      <c r="B177" s="6" t="s">
        <v>349</v>
      </c>
      <c r="C177" s="41">
        <v>477698.36</v>
      </c>
      <c r="D177" s="41">
        <v>92530.23</v>
      </c>
      <c r="E177" s="41">
        <v>4066.71</v>
      </c>
      <c r="F177" s="41">
        <v>10435.77</v>
      </c>
      <c r="G177" s="41">
        <v>11597.28</v>
      </c>
      <c r="H177" s="41">
        <v>2530.29</v>
      </c>
      <c r="I177" s="41">
        <v>7397.79</v>
      </c>
      <c r="J177" s="41">
        <v>723.59</v>
      </c>
      <c r="K177" s="41">
        <v>201.39</v>
      </c>
      <c r="L177" s="42">
        <v>0</v>
      </c>
      <c r="M177" s="41">
        <v>0</v>
      </c>
      <c r="N177" s="20">
        <f t="shared" si="2"/>
        <v>607181.41</v>
      </c>
    </row>
    <row r="178" spans="1:14" x14ac:dyDescent="0.25">
      <c r="A178" s="5" t="s">
        <v>350</v>
      </c>
      <c r="B178" s="6" t="s">
        <v>351</v>
      </c>
      <c r="C178" s="41">
        <v>497377.15</v>
      </c>
      <c r="D178" s="41">
        <v>93213.53</v>
      </c>
      <c r="E178" s="41">
        <v>4141.5599999999995</v>
      </c>
      <c r="F178" s="41">
        <v>11814.46</v>
      </c>
      <c r="G178" s="41">
        <v>9881.6200000000008</v>
      </c>
      <c r="H178" s="41">
        <v>2533.7399999999998</v>
      </c>
      <c r="I178" s="41">
        <v>6528.51</v>
      </c>
      <c r="J178" s="41">
        <v>745.73</v>
      </c>
      <c r="K178" s="41">
        <v>180.97</v>
      </c>
      <c r="L178" s="42">
        <v>0</v>
      </c>
      <c r="M178" s="41">
        <v>0</v>
      </c>
      <c r="N178" s="20">
        <f t="shared" si="2"/>
        <v>626417.27</v>
      </c>
    </row>
    <row r="179" spans="1:14" x14ac:dyDescent="0.25">
      <c r="A179" s="5" t="s">
        <v>352</v>
      </c>
      <c r="B179" s="6" t="s">
        <v>353</v>
      </c>
      <c r="C179" s="41">
        <v>1883647.1099999999</v>
      </c>
      <c r="D179" s="41">
        <v>445238.55</v>
      </c>
      <c r="E179" s="41">
        <v>13442.08</v>
      </c>
      <c r="F179" s="41">
        <v>32019.34</v>
      </c>
      <c r="G179" s="41">
        <v>51280.160000000003</v>
      </c>
      <c r="H179" s="41">
        <v>10160.26</v>
      </c>
      <c r="I179" s="41">
        <v>32129.59</v>
      </c>
      <c r="J179" s="41">
        <v>2252.96</v>
      </c>
      <c r="K179" s="41">
        <v>897.4</v>
      </c>
      <c r="L179" s="42">
        <v>0</v>
      </c>
      <c r="M179" s="41">
        <v>0</v>
      </c>
      <c r="N179" s="20">
        <f t="shared" si="2"/>
        <v>2471067.4499999993</v>
      </c>
    </row>
    <row r="180" spans="1:14" x14ac:dyDescent="0.25">
      <c r="A180" s="5" t="s">
        <v>354</v>
      </c>
      <c r="B180" s="6" t="s">
        <v>355</v>
      </c>
      <c r="C180" s="41">
        <v>111994.93000000001</v>
      </c>
      <c r="D180" s="41">
        <v>22698.02</v>
      </c>
      <c r="E180" s="41">
        <v>935.8599999999999</v>
      </c>
      <c r="F180" s="41">
        <v>2271.8200000000002</v>
      </c>
      <c r="G180" s="41">
        <v>1022.27</v>
      </c>
      <c r="H180" s="41">
        <v>604.20000000000005</v>
      </c>
      <c r="I180" s="41">
        <v>1208.19</v>
      </c>
      <c r="J180" s="41">
        <v>157.96</v>
      </c>
      <c r="K180" s="41">
        <v>50.93</v>
      </c>
      <c r="L180" s="42">
        <v>0</v>
      </c>
      <c r="M180" s="41">
        <v>0</v>
      </c>
      <c r="N180" s="20">
        <f t="shared" si="2"/>
        <v>140944.18</v>
      </c>
    </row>
    <row r="181" spans="1:14" x14ac:dyDescent="0.25">
      <c r="A181" s="5" t="s">
        <v>356</v>
      </c>
      <c r="B181" s="6" t="s">
        <v>357</v>
      </c>
      <c r="C181" s="41">
        <v>213029.76000000001</v>
      </c>
      <c r="D181" s="41">
        <v>61414.009999999995</v>
      </c>
      <c r="E181" s="41">
        <v>1878.4499999999998</v>
      </c>
      <c r="F181" s="41">
        <v>5098.68</v>
      </c>
      <c r="G181" s="41">
        <v>3678.71</v>
      </c>
      <c r="H181" s="41">
        <v>1104.8900000000001</v>
      </c>
      <c r="I181" s="41">
        <v>2730.42</v>
      </c>
      <c r="J181" s="41">
        <v>353.52</v>
      </c>
      <c r="K181" s="41">
        <v>81.39</v>
      </c>
      <c r="L181" s="42">
        <v>7867</v>
      </c>
      <c r="M181" s="41">
        <v>0</v>
      </c>
      <c r="N181" s="20">
        <f t="shared" si="2"/>
        <v>297236.83000000007</v>
      </c>
    </row>
    <row r="182" spans="1:14" x14ac:dyDescent="0.25">
      <c r="A182" s="5" t="s">
        <v>358</v>
      </c>
      <c r="B182" s="6" t="s">
        <v>359</v>
      </c>
      <c r="C182" s="41">
        <v>602173.03</v>
      </c>
      <c r="D182" s="41">
        <v>119466.99</v>
      </c>
      <c r="E182" s="41">
        <v>3534.0000000000005</v>
      </c>
      <c r="F182" s="41">
        <v>7327.34</v>
      </c>
      <c r="G182" s="41">
        <v>11317.91</v>
      </c>
      <c r="H182" s="41">
        <v>3322.18</v>
      </c>
      <c r="I182" s="41">
        <v>9640.57</v>
      </c>
      <c r="J182" s="41">
        <v>500.2</v>
      </c>
      <c r="K182" s="41">
        <v>323.94</v>
      </c>
      <c r="L182" s="42">
        <v>0</v>
      </c>
      <c r="M182" s="41">
        <v>0</v>
      </c>
      <c r="N182" s="20">
        <f t="shared" si="2"/>
        <v>757606.15999999992</v>
      </c>
    </row>
    <row r="183" spans="1:14" x14ac:dyDescent="0.25">
      <c r="A183" s="5" t="s">
        <v>360</v>
      </c>
      <c r="B183" s="6" t="s">
        <v>361</v>
      </c>
      <c r="C183" s="41">
        <v>291849.43</v>
      </c>
      <c r="D183" s="41">
        <v>59659.29</v>
      </c>
      <c r="E183" s="41">
        <v>2403.71</v>
      </c>
      <c r="F183" s="41">
        <v>5933.36</v>
      </c>
      <c r="G183" s="41">
        <v>3623.5</v>
      </c>
      <c r="H183" s="41">
        <v>1564.83</v>
      </c>
      <c r="I183" s="41">
        <v>3471.5</v>
      </c>
      <c r="J183" s="41">
        <v>412.21</v>
      </c>
      <c r="K183" s="41">
        <v>130.47999999999999</v>
      </c>
      <c r="L183" s="42">
        <v>0</v>
      </c>
      <c r="M183" s="41">
        <v>0</v>
      </c>
      <c r="N183" s="20">
        <f t="shared" si="2"/>
        <v>369048.31</v>
      </c>
    </row>
    <row r="184" spans="1:14" x14ac:dyDescent="0.25">
      <c r="A184" s="5" t="s">
        <v>362</v>
      </c>
      <c r="B184" s="6" t="s">
        <v>363</v>
      </c>
      <c r="C184" s="41">
        <v>439886.30000000005</v>
      </c>
      <c r="D184" s="41">
        <v>111995.59</v>
      </c>
      <c r="E184" s="41">
        <v>3840.29</v>
      </c>
      <c r="F184" s="41">
        <v>10067.34</v>
      </c>
      <c r="G184" s="41">
        <v>6980.48</v>
      </c>
      <c r="H184" s="41">
        <v>2311.84</v>
      </c>
      <c r="I184" s="41">
        <v>5508.37</v>
      </c>
      <c r="J184" s="41">
        <v>725.27</v>
      </c>
      <c r="K184" s="41">
        <v>177.7</v>
      </c>
      <c r="L184" s="42">
        <v>0</v>
      </c>
      <c r="M184" s="41">
        <v>0</v>
      </c>
      <c r="N184" s="20">
        <f t="shared" si="2"/>
        <v>581493.17999999993</v>
      </c>
    </row>
    <row r="185" spans="1:14" x14ac:dyDescent="0.25">
      <c r="A185" s="5" t="s">
        <v>364</v>
      </c>
      <c r="B185" s="6" t="s">
        <v>365</v>
      </c>
      <c r="C185" s="41">
        <v>1345045.94</v>
      </c>
      <c r="D185" s="41">
        <v>217892.72</v>
      </c>
      <c r="E185" s="41">
        <v>8631.84</v>
      </c>
      <c r="F185" s="41">
        <v>18268.02</v>
      </c>
      <c r="G185" s="41">
        <v>26011.84</v>
      </c>
      <c r="H185" s="41">
        <v>7425.11</v>
      </c>
      <c r="I185" s="41">
        <v>21499.66</v>
      </c>
      <c r="J185" s="41">
        <v>1329.35</v>
      </c>
      <c r="K185" s="41">
        <v>710.67</v>
      </c>
      <c r="L185" s="42">
        <v>0</v>
      </c>
      <c r="M185" s="41">
        <v>0</v>
      </c>
      <c r="N185" s="20">
        <f t="shared" si="2"/>
        <v>1646815.1500000001</v>
      </c>
    </row>
    <row r="186" spans="1:14" x14ac:dyDescent="0.25">
      <c r="A186" s="5" t="s">
        <v>366</v>
      </c>
      <c r="B186" s="6" t="s">
        <v>367</v>
      </c>
      <c r="C186" s="41">
        <v>641604.47</v>
      </c>
      <c r="D186" s="41">
        <v>44501.22</v>
      </c>
      <c r="E186" s="41">
        <v>4131.28</v>
      </c>
      <c r="F186" s="41">
        <v>9499.57</v>
      </c>
      <c r="G186" s="41">
        <v>16680.2</v>
      </c>
      <c r="H186" s="41">
        <v>3478.63</v>
      </c>
      <c r="I186" s="41">
        <v>11682.9</v>
      </c>
      <c r="J186" s="41">
        <v>658.21</v>
      </c>
      <c r="K186" s="41">
        <v>319.39</v>
      </c>
      <c r="L186" s="42">
        <v>0</v>
      </c>
      <c r="M186" s="41">
        <v>0</v>
      </c>
      <c r="N186" s="20">
        <f t="shared" si="2"/>
        <v>732555.86999999988</v>
      </c>
    </row>
    <row r="187" spans="1:14" x14ac:dyDescent="0.25">
      <c r="A187" s="5" t="s">
        <v>368</v>
      </c>
      <c r="B187" s="6" t="s">
        <v>369</v>
      </c>
      <c r="C187" s="41">
        <v>391741.88999999996</v>
      </c>
      <c r="D187" s="41">
        <v>83271.28</v>
      </c>
      <c r="E187" s="41">
        <v>2769.7400000000002</v>
      </c>
      <c r="F187" s="41">
        <v>6105.78</v>
      </c>
      <c r="G187" s="41">
        <v>3666.91</v>
      </c>
      <c r="H187" s="41">
        <v>2154.5700000000002</v>
      </c>
      <c r="I187" s="41">
        <v>4591.5600000000004</v>
      </c>
      <c r="J187" s="41">
        <v>429.06</v>
      </c>
      <c r="K187" s="41">
        <v>200.09</v>
      </c>
      <c r="L187" s="42">
        <v>1242</v>
      </c>
      <c r="M187" s="41">
        <v>0</v>
      </c>
      <c r="N187" s="20">
        <f t="shared" si="2"/>
        <v>496172.87999999995</v>
      </c>
    </row>
    <row r="188" spans="1:14" x14ac:dyDescent="0.25">
      <c r="A188" s="5" t="s">
        <v>370</v>
      </c>
      <c r="B188" s="6" t="s">
        <v>371</v>
      </c>
      <c r="C188" s="41">
        <v>299841.75</v>
      </c>
      <c r="D188" s="41">
        <v>100495.07</v>
      </c>
      <c r="E188" s="41">
        <v>2526.35</v>
      </c>
      <c r="F188" s="41">
        <v>6424.61</v>
      </c>
      <c r="G188" s="41">
        <v>5934.28</v>
      </c>
      <c r="H188" s="41">
        <v>1592.54</v>
      </c>
      <c r="I188" s="41">
        <v>4350.95</v>
      </c>
      <c r="J188" s="41">
        <v>447.3</v>
      </c>
      <c r="K188" s="41">
        <v>128.29</v>
      </c>
      <c r="L188" s="42">
        <v>0</v>
      </c>
      <c r="M188" s="41">
        <v>0</v>
      </c>
      <c r="N188" s="20">
        <f t="shared" si="2"/>
        <v>421741.13999999996</v>
      </c>
    </row>
    <row r="189" spans="1:14" x14ac:dyDescent="0.25">
      <c r="A189" s="5" t="s">
        <v>372</v>
      </c>
      <c r="B189" s="6" t="s">
        <v>373</v>
      </c>
      <c r="C189" s="41">
        <v>137086.62</v>
      </c>
      <c r="D189" s="41">
        <v>50252.4</v>
      </c>
      <c r="E189" s="41">
        <v>1434.21</v>
      </c>
      <c r="F189" s="41">
        <v>3969.11</v>
      </c>
      <c r="G189" s="41">
        <v>1148.78</v>
      </c>
      <c r="H189" s="41">
        <v>704.36</v>
      </c>
      <c r="I189" s="41">
        <v>1178.25</v>
      </c>
      <c r="J189" s="41">
        <v>273.75</v>
      </c>
      <c r="K189" s="41">
        <v>46.2</v>
      </c>
      <c r="L189" s="42">
        <v>2321</v>
      </c>
      <c r="M189" s="41">
        <v>0</v>
      </c>
      <c r="N189" s="20">
        <f t="shared" si="2"/>
        <v>198414.67999999996</v>
      </c>
    </row>
    <row r="190" spans="1:14" x14ac:dyDescent="0.25">
      <c r="A190" s="5" t="s">
        <v>374</v>
      </c>
      <c r="B190" s="6" t="s">
        <v>375</v>
      </c>
      <c r="C190" s="41">
        <v>275306.03000000003</v>
      </c>
      <c r="D190" s="41">
        <v>49492.6</v>
      </c>
      <c r="E190" s="41">
        <v>2508.21</v>
      </c>
      <c r="F190" s="41">
        <v>6647.12</v>
      </c>
      <c r="G190" s="41">
        <v>5648.44</v>
      </c>
      <c r="H190" s="41">
        <v>1441.45</v>
      </c>
      <c r="I190" s="41">
        <v>3868.34</v>
      </c>
      <c r="J190" s="41">
        <v>463.28</v>
      </c>
      <c r="K190" s="41">
        <v>107.95</v>
      </c>
      <c r="L190" s="42">
        <v>0</v>
      </c>
      <c r="M190" s="41">
        <v>0</v>
      </c>
      <c r="N190" s="20">
        <f t="shared" si="2"/>
        <v>345483.4200000001</v>
      </c>
    </row>
    <row r="191" spans="1:14" x14ac:dyDescent="0.25">
      <c r="A191" s="5" t="s">
        <v>376</v>
      </c>
      <c r="B191" s="6" t="s">
        <v>377</v>
      </c>
      <c r="C191" s="41">
        <v>216606.52</v>
      </c>
      <c r="D191" s="41">
        <v>68543.75</v>
      </c>
      <c r="E191" s="41">
        <v>2135.1600000000003</v>
      </c>
      <c r="F191" s="41">
        <v>5844.25</v>
      </c>
      <c r="G191" s="41">
        <v>3770.03</v>
      </c>
      <c r="H191" s="41">
        <v>1119.1300000000001</v>
      </c>
      <c r="I191" s="41">
        <v>2681.94</v>
      </c>
      <c r="J191" s="41">
        <v>408.93</v>
      </c>
      <c r="K191" s="41">
        <v>77.180000000000007</v>
      </c>
      <c r="L191" s="42">
        <v>0</v>
      </c>
      <c r="M191" s="41">
        <v>0</v>
      </c>
      <c r="N191" s="20">
        <f t="shared" si="2"/>
        <v>301186.89</v>
      </c>
    </row>
    <row r="192" spans="1:14" x14ac:dyDescent="0.25">
      <c r="A192" s="5" t="s">
        <v>378</v>
      </c>
      <c r="B192" s="6" t="s">
        <v>379</v>
      </c>
      <c r="C192" s="41">
        <v>41295155.82</v>
      </c>
      <c r="D192" s="41">
        <v>8931576.0700000003</v>
      </c>
      <c r="E192" s="41">
        <v>225493.08</v>
      </c>
      <c r="F192" s="41">
        <v>475176.96000000002</v>
      </c>
      <c r="G192" s="41">
        <v>397105.52</v>
      </c>
      <c r="H192" s="41">
        <v>226316</v>
      </c>
      <c r="I192" s="41">
        <v>506295.84</v>
      </c>
      <c r="J192" s="41">
        <v>30846.720000000001</v>
      </c>
      <c r="K192" s="41">
        <v>22069.57</v>
      </c>
      <c r="L192" s="42">
        <v>1778862</v>
      </c>
      <c r="M192" s="41">
        <v>250967.65</v>
      </c>
      <c r="N192" s="20">
        <f t="shared" si="2"/>
        <v>54139865.230000004</v>
      </c>
    </row>
    <row r="193" spans="1:14" x14ac:dyDescent="0.25">
      <c r="A193" s="5" t="s">
        <v>380</v>
      </c>
      <c r="B193" s="6" t="s">
        <v>381</v>
      </c>
      <c r="C193" s="41">
        <v>933686.6</v>
      </c>
      <c r="D193" s="41">
        <v>114130.48000000001</v>
      </c>
      <c r="E193" s="41">
        <v>6467.9400000000005</v>
      </c>
      <c r="F193" s="41">
        <v>15026.07</v>
      </c>
      <c r="G193" s="41">
        <v>22634.02</v>
      </c>
      <c r="H193" s="41">
        <v>5063.97</v>
      </c>
      <c r="I193" s="41">
        <v>16085.07</v>
      </c>
      <c r="J193" s="41">
        <v>1052.54</v>
      </c>
      <c r="K193" s="41">
        <v>457.05</v>
      </c>
      <c r="L193" s="42">
        <v>0</v>
      </c>
      <c r="M193" s="41">
        <v>0</v>
      </c>
      <c r="N193" s="20">
        <f t="shared" si="2"/>
        <v>1114603.7400000002</v>
      </c>
    </row>
    <row r="194" spans="1:14" x14ac:dyDescent="0.25">
      <c r="A194" s="5" t="s">
        <v>382</v>
      </c>
      <c r="B194" s="6" t="s">
        <v>383</v>
      </c>
      <c r="C194" s="41">
        <v>129597.76999999999</v>
      </c>
      <c r="D194" s="41">
        <v>60471.89</v>
      </c>
      <c r="E194" s="41">
        <v>1689.82</v>
      </c>
      <c r="F194" s="41">
        <v>4974.58</v>
      </c>
      <c r="G194" s="41">
        <v>1326.87</v>
      </c>
      <c r="H194" s="41">
        <v>638.03</v>
      </c>
      <c r="I194" s="41">
        <v>977.19</v>
      </c>
      <c r="J194" s="41">
        <v>345.48</v>
      </c>
      <c r="K194" s="41">
        <v>28.97</v>
      </c>
      <c r="L194" s="42">
        <v>0</v>
      </c>
      <c r="M194" s="41">
        <v>0</v>
      </c>
      <c r="N194" s="20">
        <f t="shared" si="2"/>
        <v>200050.59999999998</v>
      </c>
    </row>
    <row r="195" spans="1:14" x14ac:dyDescent="0.25">
      <c r="A195" s="5" t="s">
        <v>384</v>
      </c>
      <c r="B195" s="6" t="s">
        <v>385</v>
      </c>
      <c r="C195" s="41">
        <v>255598.34</v>
      </c>
      <c r="D195" s="41">
        <v>81247.429999999993</v>
      </c>
      <c r="E195" s="41">
        <v>2522.44</v>
      </c>
      <c r="F195" s="41">
        <v>7007.55</v>
      </c>
      <c r="G195" s="41">
        <v>4663.4799999999996</v>
      </c>
      <c r="H195" s="41">
        <v>1311.3</v>
      </c>
      <c r="I195" s="41">
        <v>3187.16</v>
      </c>
      <c r="J195" s="41">
        <v>490.84</v>
      </c>
      <c r="K195" s="41">
        <v>88.24</v>
      </c>
      <c r="L195" s="42">
        <v>175</v>
      </c>
      <c r="M195" s="41">
        <v>0</v>
      </c>
      <c r="N195" s="20">
        <f t="shared" si="2"/>
        <v>356291.77999999997</v>
      </c>
    </row>
    <row r="196" spans="1:14" x14ac:dyDescent="0.25">
      <c r="A196" s="5" t="s">
        <v>386</v>
      </c>
      <c r="B196" s="6" t="s">
        <v>387</v>
      </c>
      <c r="C196" s="41">
        <v>1018983.1</v>
      </c>
      <c r="D196" s="41">
        <v>180282.08</v>
      </c>
      <c r="E196" s="41">
        <v>6857.6200000000008</v>
      </c>
      <c r="F196" s="41">
        <v>15642.39</v>
      </c>
      <c r="G196" s="41">
        <v>24852.89</v>
      </c>
      <c r="H196" s="41">
        <v>5545.34</v>
      </c>
      <c r="I196" s="41">
        <v>17556.75</v>
      </c>
      <c r="J196" s="41">
        <v>1096.19</v>
      </c>
      <c r="K196" s="41">
        <v>508.18</v>
      </c>
      <c r="L196" s="42">
        <v>0</v>
      </c>
      <c r="M196" s="41">
        <v>0</v>
      </c>
      <c r="N196" s="20">
        <f t="shared" si="2"/>
        <v>1271324.5399999998</v>
      </c>
    </row>
    <row r="197" spans="1:14" x14ac:dyDescent="0.25">
      <c r="A197" s="5" t="s">
        <v>388</v>
      </c>
      <c r="B197" s="6" t="s">
        <v>389</v>
      </c>
      <c r="C197" s="41">
        <v>496534.69999999995</v>
      </c>
      <c r="D197" s="41">
        <v>79353.25</v>
      </c>
      <c r="E197" s="41">
        <v>3284.46</v>
      </c>
      <c r="F197" s="41">
        <v>7007.2</v>
      </c>
      <c r="G197" s="41">
        <v>8123.93</v>
      </c>
      <c r="H197" s="41">
        <v>2742.01</v>
      </c>
      <c r="I197" s="41">
        <v>7211.5</v>
      </c>
      <c r="J197" s="41">
        <v>488.58</v>
      </c>
      <c r="K197" s="41">
        <v>261.11</v>
      </c>
      <c r="L197" s="42">
        <v>0</v>
      </c>
      <c r="M197" s="41">
        <v>0</v>
      </c>
      <c r="N197" s="20">
        <f t="shared" si="2"/>
        <v>605006.73999999987</v>
      </c>
    </row>
    <row r="198" spans="1:14" x14ac:dyDescent="0.25">
      <c r="A198" s="5" t="s">
        <v>390</v>
      </c>
      <c r="B198" s="6" t="s">
        <v>391</v>
      </c>
      <c r="C198" s="41">
        <v>2638402.7400000002</v>
      </c>
      <c r="D198" s="41">
        <v>325581.13</v>
      </c>
      <c r="E198" s="41">
        <v>16745.84</v>
      </c>
      <c r="F198" s="41">
        <v>36363.410000000003</v>
      </c>
      <c r="G198" s="41">
        <v>57512.24</v>
      </c>
      <c r="H198" s="41">
        <v>14480.25</v>
      </c>
      <c r="I198" s="41">
        <v>43931.5</v>
      </c>
      <c r="J198" s="41">
        <v>2531.41</v>
      </c>
      <c r="K198" s="41">
        <v>1372.45</v>
      </c>
      <c r="L198" s="42">
        <v>63113</v>
      </c>
      <c r="M198" s="41">
        <v>266543.35999999999</v>
      </c>
      <c r="N198" s="20">
        <f t="shared" si="2"/>
        <v>3466577.3300000005</v>
      </c>
    </row>
    <row r="199" spans="1:14" x14ac:dyDescent="0.25">
      <c r="A199" s="5" t="s">
        <v>392</v>
      </c>
      <c r="B199" s="6" t="s">
        <v>393</v>
      </c>
      <c r="C199" s="41">
        <v>71371.23</v>
      </c>
      <c r="D199" s="41">
        <v>28791.510000000002</v>
      </c>
      <c r="E199" s="41">
        <v>843.11</v>
      </c>
      <c r="F199" s="41">
        <v>2374.09</v>
      </c>
      <c r="G199" s="41">
        <v>744.99</v>
      </c>
      <c r="H199" s="41">
        <v>362.34</v>
      </c>
      <c r="I199" s="41">
        <v>621.59</v>
      </c>
      <c r="J199" s="41">
        <v>174.1</v>
      </c>
      <c r="K199" s="41">
        <v>20.78</v>
      </c>
      <c r="L199" s="42">
        <v>3966</v>
      </c>
      <c r="M199" s="41">
        <v>0</v>
      </c>
      <c r="N199" s="20">
        <f t="shared" si="2"/>
        <v>109269.73999999999</v>
      </c>
    </row>
    <row r="200" spans="1:14" x14ac:dyDescent="0.25">
      <c r="A200" s="5" t="s">
        <v>394</v>
      </c>
      <c r="B200" s="6" t="s">
        <v>395</v>
      </c>
      <c r="C200" s="41">
        <v>304791.61</v>
      </c>
      <c r="D200" s="41">
        <v>72890.34</v>
      </c>
      <c r="E200" s="41">
        <v>2213.4299999999998</v>
      </c>
      <c r="F200" s="41">
        <v>5145.66</v>
      </c>
      <c r="G200" s="41">
        <v>3782.12</v>
      </c>
      <c r="H200" s="41">
        <v>1655.17</v>
      </c>
      <c r="I200" s="41">
        <v>3842.39</v>
      </c>
      <c r="J200" s="41">
        <v>378.29</v>
      </c>
      <c r="K200" s="41">
        <v>147.83000000000001</v>
      </c>
      <c r="L200" s="42">
        <v>0</v>
      </c>
      <c r="M200" s="41">
        <v>0</v>
      </c>
      <c r="N200" s="20">
        <f t="shared" si="2"/>
        <v>394846.83999999991</v>
      </c>
    </row>
    <row r="201" spans="1:14" x14ac:dyDescent="0.25">
      <c r="A201" s="5" t="s">
        <v>396</v>
      </c>
      <c r="B201" s="6" t="s">
        <v>397</v>
      </c>
      <c r="C201" s="41">
        <v>487522.80000000005</v>
      </c>
      <c r="D201" s="41">
        <v>49008.969999999994</v>
      </c>
      <c r="E201" s="41">
        <v>2986.55</v>
      </c>
      <c r="F201" s="41">
        <v>5908.21</v>
      </c>
      <c r="G201" s="41">
        <v>7035.72</v>
      </c>
      <c r="H201" s="41">
        <v>2720.17</v>
      </c>
      <c r="I201" s="41">
        <v>7033.38</v>
      </c>
      <c r="J201" s="41">
        <v>421.56</v>
      </c>
      <c r="K201" s="41">
        <v>269.27999999999997</v>
      </c>
      <c r="L201" s="42">
        <v>0</v>
      </c>
      <c r="M201" s="41">
        <v>0</v>
      </c>
      <c r="N201" s="20">
        <f t="shared" si="2"/>
        <v>562906.64000000013</v>
      </c>
    </row>
    <row r="202" spans="1:14" x14ac:dyDescent="0.25">
      <c r="A202" s="5" t="s">
        <v>398</v>
      </c>
      <c r="B202" s="6" t="s">
        <v>399</v>
      </c>
      <c r="C202" s="41">
        <v>326222.42000000004</v>
      </c>
      <c r="D202" s="41">
        <v>74205.72</v>
      </c>
      <c r="E202" s="41">
        <v>2494.4299999999998</v>
      </c>
      <c r="F202" s="41">
        <v>6420.31</v>
      </c>
      <c r="G202" s="41">
        <v>3450.07</v>
      </c>
      <c r="H202" s="41">
        <v>1720.99</v>
      </c>
      <c r="I202" s="41">
        <v>3564.93</v>
      </c>
      <c r="J202" s="41">
        <v>504.69</v>
      </c>
      <c r="K202" s="41">
        <v>139.69</v>
      </c>
      <c r="L202" s="42">
        <v>0</v>
      </c>
      <c r="M202" s="41">
        <v>0</v>
      </c>
      <c r="N202" s="20">
        <f t="shared" ref="N202:N265" si="3">SUM(C202:M202)</f>
        <v>418723.25</v>
      </c>
    </row>
    <row r="203" spans="1:14" x14ac:dyDescent="0.25">
      <c r="A203" s="5" t="s">
        <v>400</v>
      </c>
      <c r="B203" s="6" t="s">
        <v>401</v>
      </c>
      <c r="C203" s="41">
        <v>248001.44999999998</v>
      </c>
      <c r="D203" s="41">
        <v>79633.41</v>
      </c>
      <c r="E203" s="41">
        <v>2556.94</v>
      </c>
      <c r="F203" s="41">
        <v>7270.35</v>
      </c>
      <c r="G203" s="41">
        <v>2769.5</v>
      </c>
      <c r="H203" s="41">
        <v>1255.17</v>
      </c>
      <c r="I203" s="41">
        <v>2272.4499999999998</v>
      </c>
      <c r="J203" s="41">
        <v>564.1</v>
      </c>
      <c r="K203" s="41">
        <v>77.61</v>
      </c>
      <c r="L203" s="42">
        <v>10744</v>
      </c>
      <c r="M203" s="41">
        <v>0</v>
      </c>
      <c r="N203" s="20">
        <f t="shared" si="3"/>
        <v>355144.97999999992</v>
      </c>
    </row>
    <row r="204" spans="1:14" x14ac:dyDescent="0.25">
      <c r="A204" s="5" t="s">
        <v>402</v>
      </c>
      <c r="B204" s="6" t="s">
        <v>403</v>
      </c>
      <c r="C204" s="41">
        <v>125444.95</v>
      </c>
      <c r="D204" s="41">
        <v>45561.049999999996</v>
      </c>
      <c r="E204" s="41">
        <v>1345.8000000000002</v>
      </c>
      <c r="F204" s="41">
        <v>3678.06</v>
      </c>
      <c r="G204" s="41">
        <v>1017.92</v>
      </c>
      <c r="H204" s="41">
        <v>648.36</v>
      </c>
      <c r="I204" s="41">
        <v>1079.26</v>
      </c>
      <c r="J204" s="41">
        <v>255.22</v>
      </c>
      <c r="K204" s="41">
        <v>42.82</v>
      </c>
      <c r="L204" s="42">
        <v>0</v>
      </c>
      <c r="M204" s="41">
        <v>0</v>
      </c>
      <c r="N204" s="20">
        <f t="shared" si="3"/>
        <v>179073.44</v>
      </c>
    </row>
    <row r="205" spans="1:14" x14ac:dyDescent="0.25">
      <c r="A205" s="5" t="s">
        <v>404</v>
      </c>
      <c r="B205" s="6" t="s">
        <v>405</v>
      </c>
      <c r="C205" s="41">
        <v>618815.92000000004</v>
      </c>
      <c r="D205" s="41">
        <v>138859.26</v>
      </c>
      <c r="E205" s="41">
        <v>4471.3900000000003</v>
      </c>
      <c r="F205" s="41">
        <v>10892.67</v>
      </c>
      <c r="G205" s="41">
        <v>8334.09</v>
      </c>
      <c r="H205" s="41">
        <v>3318.4</v>
      </c>
      <c r="I205" s="41">
        <v>7799.61</v>
      </c>
      <c r="J205" s="41">
        <v>775.76</v>
      </c>
      <c r="K205" s="41">
        <v>287.58</v>
      </c>
      <c r="L205" s="42">
        <v>16238</v>
      </c>
      <c r="M205" s="41">
        <v>0</v>
      </c>
      <c r="N205" s="20">
        <f t="shared" si="3"/>
        <v>809792.68</v>
      </c>
    </row>
    <row r="206" spans="1:14" x14ac:dyDescent="0.25">
      <c r="A206" s="5" t="s">
        <v>406</v>
      </c>
      <c r="B206" s="6" t="s">
        <v>407</v>
      </c>
      <c r="C206" s="41">
        <v>3342720.5700000003</v>
      </c>
      <c r="D206" s="41">
        <v>1030054.84</v>
      </c>
      <c r="E206" s="41">
        <v>21095.35</v>
      </c>
      <c r="F206" s="41">
        <v>46920.88</v>
      </c>
      <c r="G206" s="41">
        <v>77039.53</v>
      </c>
      <c r="H206" s="41">
        <v>18247.16</v>
      </c>
      <c r="I206" s="41">
        <v>56585.46</v>
      </c>
      <c r="J206" s="41">
        <v>3183.9</v>
      </c>
      <c r="K206" s="41">
        <v>1711.47</v>
      </c>
      <c r="L206" s="42">
        <v>0</v>
      </c>
      <c r="M206" s="41">
        <v>0</v>
      </c>
      <c r="N206" s="20">
        <f t="shared" si="3"/>
        <v>4597559.16</v>
      </c>
    </row>
    <row r="207" spans="1:14" x14ac:dyDescent="0.25">
      <c r="A207" s="5" t="s">
        <v>408</v>
      </c>
      <c r="B207" s="6" t="s">
        <v>409</v>
      </c>
      <c r="C207" s="41">
        <v>119195.24</v>
      </c>
      <c r="D207" s="41">
        <v>42537.78</v>
      </c>
      <c r="E207" s="41">
        <v>1550.72</v>
      </c>
      <c r="F207" s="41">
        <v>4609.6400000000003</v>
      </c>
      <c r="G207" s="41">
        <v>1282.47</v>
      </c>
      <c r="H207" s="41">
        <v>582.95000000000005</v>
      </c>
      <c r="I207" s="41">
        <v>894</v>
      </c>
      <c r="J207" s="41">
        <v>317.68</v>
      </c>
      <c r="K207" s="41">
        <v>25.58</v>
      </c>
      <c r="L207" s="42">
        <v>0</v>
      </c>
      <c r="M207" s="41">
        <v>0</v>
      </c>
      <c r="N207" s="20">
        <f t="shared" si="3"/>
        <v>170996.06000000003</v>
      </c>
    </row>
    <row r="208" spans="1:14" x14ac:dyDescent="0.25">
      <c r="A208" s="5" t="s">
        <v>410</v>
      </c>
      <c r="B208" s="6" t="s">
        <v>411</v>
      </c>
      <c r="C208" s="41">
        <v>425559.42</v>
      </c>
      <c r="D208" s="41">
        <v>57662.2</v>
      </c>
      <c r="E208" s="41">
        <v>3643.65</v>
      </c>
      <c r="F208" s="41">
        <v>9475.67</v>
      </c>
      <c r="G208" s="41">
        <v>9598.94</v>
      </c>
      <c r="H208" s="41">
        <v>2243.0100000000002</v>
      </c>
      <c r="I208" s="41">
        <v>6446.99</v>
      </c>
      <c r="J208" s="41">
        <v>662.29</v>
      </c>
      <c r="K208" s="41">
        <v>175.61</v>
      </c>
      <c r="L208" s="42">
        <v>0</v>
      </c>
      <c r="M208" s="41">
        <v>0</v>
      </c>
      <c r="N208" s="20">
        <f t="shared" si="3"/>
        <v>515467.77999999997</v>
      </c>
    </row>
    <row r="209" spans="1:14" x14ac:dyDescent="0.25">
      <c r="A209" s="5" t="s">
        <v>412</v>
      </c>
      <c r="B209" s="6" t="s">
        <v>413</v>
      </c>
      <c r="C209" s="41">
        <v>237348.68</v>
      </c>
      <c r="D209" s="41">
        <v>37976.6</v>
      </c>
      <c r="E209" s="41">
        <v>2184.92</v>
      </c>
      <c r="F209" s="41">
        <v>5784.12</v>
      </c>
      <c r="G209" s="41">
        <v>4802.8</v>
      </c>
      <c r="H209" s="41">
        <v>1243.53</v>
      </c>
      <c r="I209" s="41">
        <v>3331.44</v>
      </c>
      <c r="J209" s="41">
        <v>402.59</v>
      </c>
      <c r="K209" s="41">
        <v>92.86</v>
      </c>
      <c r="L209" s="42">
        <v>0</v>
      </c>
      <c r="M209" s="41">
        <v>0</v>
      </c>
      <c r="N209" s="20">
        <f t="shared" si="3"/>
        <v>293167.53999999998</v>
      </c>
    </row>
    <row r="210" spans="1:14" x14ac:dyDescent="0.25">
      <c r="A210" s="5" t="s">
        <v>414</v>
      </c>
      <c r="B210" s="6" t="s">
        <v>415</v>
      </c>
      <c r="C210" s="41">
        <v>554487.75</v>
      </c>
      <c r="D210" s="41">
        <v>123961.16</v>
      </c>
      <c r="E210" s="41">
        <v>4158.95</v>
      </c>
      <c r="F210" s="41">
        <v>10237.24</v>
      </c>
      <c r="G210" s="41">
        <v>11694.44</v>
      </c>
      <c r="H210" s="41">
        <v>2968.66</v>
      </c>
      <c r="I210" s="41">
        <v>8548.56</v>
      </c>
      <c r="J210" s="41">
        <v>698.78</v>
      </c>
      <c r="K210" s="41">
        <v>253.85</v>
      </c>
      <c r="L210" s="42">
        <v>0</v>
      </c>
      <c r="M210" s="41">
        <v>0</v>
      </c>
      <c r="N210" s="20">
        <f t="shared" si="3"/>
        <v>717009.39</v>
      </c>
    </row>
    <row r="211" spans="1:14" x14ac:dyDescent="0.25">
      <c r="A211" s="5" t="s">
        <v>416</v>
      </c>
      <c r="B211" s="6" t="s">
        <v>417</v>
      </c>
      <c r="C211" s="41">
        <v>406759.92</v>
      </c>
      <c r="D211" s="41">
        <v>63008.68</v>
      </c>
      <c r="E211" s="41">
        <v>3555.8</v>
      </c>
      <c r="F211" s="41">
        <v>9225.23</v>
      </c>
      <c r="G211" s="41">
        <v>9234.61</v>
      </c>
      <c r="H211" s="41">
        <v>2146.73</v>
      </c>
      <c r="I211" s="41">
        <v>6151.05</v>
      </c>
      <c r="J211" s="41">
        <v>647.38</v>
      </c>
      <c r="K211" s="41">
        <v>167.24</v>
      </c>
      <c r="L211" s="42">
        <v>0</v>
      </c>
      <c r="M211" s="41">
        <v>0</v>
      </c>
      <c r="N211" s="20">
        <f t="shared" si="3"/>
        <v>500896.6399999999</v>
      </c>
    </row>
    <row r="212" spans="1:14" x14ac:dyDescent="0.25">
      <c r="A212" s="5" t="s">
        <v>418</v>
      </c>
      <c r="B212" s="6" t="s">
        <v>419</v>
      </c>
      <c r="C212" s="41">
        <v>106938.5</v>
      </c>
      <c r="D212" s="41">
        <v>38132.92</v>
      </c>
      <c r="E212" s="41">
        <v>1190.1699999999998</v>
      </c>
      <c r="F212" s="41">
        <v>3466.91</v>
      </c>
      <c r="G212" s="41">
        <v>1598.68</v>
      </c>
      <c r="H212" s="41">
        <v>534.16999999999996</v>
      </c>
      <c r="I212" s="41">
        <v>1102.57</v>
      </c>
      <c r="J212" s="41">
        <v>237.66</v>
      </c>
      <c r="K212" s="41">
        <v>29.99</v>
      </c>
      <c r="L212" s="42">
        <v>0</v>
      </c>
      <c r="M212" s="41">
        <v>0</v>
      </c>
      <c r="N212" s="20">
        <f t="shared" si="3"/>
        <v>153231.57</v>
      </c>
    </row>
    <row r="213" spans="1:14" x14ac:dyDescent="0.25">
      <c r="A213" s="5" t="s">
        <v>420</v>
      </c>
      <c r="B213" s="6" t="s">
        <v>421</v>
      </c>
      <c r="C213" s="41">
        <v>1863146.98</v>
      </c>
      <c r="D213" s="41">
        <v>273605.73</v>
      </c>
      <c r="E213" s="41">
        <v>13136.460000000001</v>
      </c>
      <c r="F213" s="41">
        <v>31332.400000000001</v>
      </c>
      <c r="G213" s="41">
        <v>44164.78</v>
      </c>
      <c r="H213" s="41">
        <v>10118.379999999999</v>
      </c>
      <c r="I213" s="41">
        <v>31019.87</v>
      </c>
      <c r="J213" s="41">
        <v>2155.42</v>
      </c>
      <c r="K213" s="41">
        <v>897.15</v>
      </c>
      <c r="L213" s="42">
        <v>39108</v>
      </c>
      <c r="M213" s="41">
        <v>43017.08</v>
      </c>
      <c r="N213" s="20">
        <f t="shared" si="3"/>
        <v>2351702.2499999995</v>
      </c>
    </row>
    <row r="214" spans="1:14" x14ac:dyDescent="0.25">
      <c r="A214" s="5" t="s">
        <v>422</v>
      </c>
      <c r="B214" s="6" t="s">
        <v>423</v>
      </c>
      <c r="C214" s="41">
        <v>289737.58999999997</v>
      </c>
      <c r="D214" s="41">
        <v>67021.61</v>
      </c>
      <c r="E214" s="41">
        <v>2352.56</v>
      </c>
      <c r="F214" s="41">
        <v>5850.41</v>
      </c>
      <c r="G214" s="41">
        <v>6149.54</v>
      </c>
      <c r="H214" s="41">
        <v>1548.52</v>
      </c>
      <c r="I214" s="41">
        <v>4425.5600000000004</v>
      </c>
      <c r="J214" s="41">
        <v>432</v>
      </c>
      <c r="K214" s="41">
        <v>128.16999999999999</v>
      </c>
      <c r="L214" s="42">
        <v>0</v>
      </c>
      <c r="M214" s="41">
        <v>0</v>
      </c>
      <c r="N214" s="20">
        <f t="shared" si="3"/>
        <v>377645.9599999999</v>
      </c>
    </row>
    <row r="215" spans="1:14" x14ac:dyDescent="0.25">
      <c r="A215" s="5" t="s">
        <v>424</v>
      </c>
      <c r="B215" s="6" t="s">
        <v>425</v>
      </c>
      <c r="C215" s="41">
        <v>2026089.06</v>
      </c>
      <c r="D215" s="41">
        <v>197875.06</v>
      </c>
      <c r="E215" s="41">
        <v>13583.91</v>
      </c>
      <c r="F215" s="41">
        <v>31261.23</v>
      </c>
      <c r="G215" s="41">
        <v>49212.88</v>
      </c>
      <c r="H215" s="41">
        <v>10998.18</v>
      </c>
      <c r="I215" s="41">
        <v>34707.56</v>
      </c>
      <c r="J215" s="41">
        <v>2234.77</v>
      </c>
      <c r="K215" s="41">
        <v>1002.33</v>
      </c>
      <c r="L215" s="42">
        <v>0</v>
      </c>
      <c r="M215" s="41">
        <v>35661.129999999997</v>
      </c>
      <c r="N215" s="20">
        <f t="shared" si="3"/>
        <v>2402626.1100000003</v>
      </c>
    </row>
    <row r="216" spans="1:14" x14ac:dyDescent="0.25">
      <c r="A216" s="5" t="s">
        <v>426</v>
      </c>
      <c r="B216" s="6" t="s">
        <v>427</v>
      </c>
      <c r="C216" s="41">
        <v>791602.77999999991</v>
      </c>
      <c r="D216" s="41">
        <v>196347.44</v>
      </c>
      <c r="E216" s="41">
        <v>6425.6</v>
      </c>
      <c r="F216" s="41">
        <v>16361.64</v>
      </c>
      <c r="G216" s="41">
        <v>17969.32</v>
      </c>
      <c r="H216" s="41">
        <v>4200.0200000000004</v>
      </c>
      <c r="I216" s="41">
        <v>12277.93</v>
      </c>
      <c r="J216" s="41">
        <v>1145.1199999999999</v>
      </c>
      <c r="K216" s="41">
        <v>341.45</v>
      </c>
      <c r="L216" s="42">
        <v>0</v>
      </c>
      <c r="M216" s="41">
        <v>0</v>
      </c>
      <c r="N216" s="20">
        <f t="shared" si="3"/>
        <v>1046671.2999999999</v>
      </c>
    </row>
    <row r="217" spans="1:14" x14ac:dyDescent="0.25">
      <c r="A217" s="5" t="s">
        <v>428</v>
      </c>
      <c r="B217" s="6" t="s">
        <v>429</v>
      </c>
      <c r="C217" s="41">
        <v>168733.06</v>
      </c>
      <c r="D217" s="41">
        <v>68545.19</v>
      </c>
      <c r="E217" s="41">
        <v>2018.6799999999998</v>
      </c>
      <c r="F217" s="41">
        <v>5839.36</v>
      </c>
      <c r="G217" s="41">
        <v>1572.19</v>
      </c>
      <c r="H217" s="41">
        <v>843.09</v>
      </c>
      <c r="I217" s="41">
        <v>1310.57</v>
      </c>
      <c r="J217" s="41">
        <v>408.2</v>
      </c>
      <c r="K217" s="41">
        <v>44.89</v>
      </c>
      <c r="L217" s="42">
        <v>4513</v>
      </c>
      <c r="M217" s="41">
        <v>0</v>
      </c>
      <c r="N217" s="20">
        <f t="shared" si="3"/>
        <v>253828.23</v>
      </c>
    </row>
    <row r="218" spans="1:14" x14ac:dyDescent="0.25">
      <c r="A218" s="5" t="s">
        <v>430</v>
      </c>
      <c r="B218" s="6" t="s">
        <v>431</v>
      </c>
      <c r="C218" s="41">
        <v>646114.89999999991</v>
      </c>
      <c r="D218" s="41">
        <v>61880.800000000003</v>
      </c>
      <c r="E218" s="41">
        <v>5293.26</v>
      </c>
      <c r="F218" s="41">
        <v>13665.01</v>
      </c>
      <c r="G218" s="41">
        <v>14736.63</v>
      </c>
      <c r="H218" s="41">
        <v>3412.71</v>
      </c>
      <c r="I218" s="41">
        <v>10038.040000000001</v>
      </c>
      <c r="J218" s="41">
        <v>956.4</v>
      </c>
      <c r="K218" s="41">
        <v>272.95999999999998</v>
      </c>
      <c r="L218" s="42">
        <v>0</v>
      </c>
      <c r="M218" s="41">
        <v>0</v>
      </c>
      <c r="N218" s="20">
        <f t="shared" si="3"/>
        <v>756370.71</v>
      </c>
    </row>
    <row r="219" spans="1:14" x14ac:dyDescent="0.25">
      <c r="A219" s="5" t="s">
        <v>432</v>
      </c>
      <c r="B219" s="6" t="s">
        <v>433</v>
      </c>
      <c r="C219" s="41">
        <v>388929.97</v>
      </c>
      <c r="D219" s="41">
        <v>67081.64</v>
      </c>
      <c r="E219" s="41">
        <v>3152.4700000000003</v>
      </c>
      <c r="F219" s="41">
        <v>8028.1</v>
      </c>
      <c r="G219" s="41">
        <v>8849.66</v>
      </c>
      <c r="H219" s="41">
        <v>2063.48</v>
      </c>
      <c r="I219" s="41">
        <v>6036.82</v>
      </c>
      <c r="J219" s="41">
        <v>553.17999999999995</v>
      </c>
      <c r="K219" s="41">
        <v>167.99</v>
      </c>
      <c r="L219" s="42">
        <v>0</v>
      </c>
      <c r="M219" s="41">
        <v>0</v>
      </c>
      <c r="N219" s="20">
        <f t="shared" si="3"/>
        <v>484863.30999999988</v>
      </c>
    </row>
    <row r="220" spans="1:14" x14ac:dyDescent="0.25">
      <c r="A220" s="5" t="s">
        <v>434</v>
      </c>
      <c r="B220" s="6" t="s">
        <v>435</v>
      </c>
      <c r="C220" s="41">
        <v>379833.92</v>
      </c>
      <c r="D220" s="41">
        <v>54352.6</v>
      </c>
      <c r="E220" s="41">
        <v>3353.57</v>
      </c>
      <c r="F220" s="41">
        <v>8684.02</v>
      </c>
      <c r="G220" s="41">
        <v>8153.01</v>
      </c>
      <c r="H220" s="41">
        <v>2005.98</v>
      </c>
      <c r="I220" s="41">
        <v>5558.21</v>
      </c>
      <c r="J220" s="41">
        <v>606.78</v>
      </c>
      <c r="K220" s="41">
        <v>156.16</v>
      </c>
      <c r="L220" s="42">
        <v>0</v>
      </c>
      <c r="M220" s="41">
        <v>0</v>
      </c>
      <c r="N220" s="20">
        <f t="shared" si="3"/>
        <v>462704.25</v>
      </c>
    </row>
    <row r="221" spans="1:14" x14ac:dyDescent="0.25">
      <c r="A221" s="5" t="s">
        <v>436</v>
      </c>
      <c r="B221" s="6" t="s">
        <v>437</v>
      </c>
      <c r="C221" s="41">
        <v>520453.73</v>
      </c>
      <c r="D221" s="41">
        <v>113694.13</v>
      </c>
      <c r="E221" s="41">
        <v>3899.16</v>
      </c>
      <c r="F221" s="41">
        <v>10087.24</v>
      </c>
      <c r="G221" s="41">
        <v>10795.14</v>
      </c>
      <c r="H221" s="41">
        <v>2745.01</v>
      </c>
      <c r="I221" s="41">
        <v>7733.33</v>
      </c>
      <c r="J221" s="41">
        <v>668.24</v>
      </c>
      <c r="K221" s="41">
        <v>225.7</v>
      </c>
      <c r="L221" s="42">
        <v>0</v>
      </c>
      <c r="M221" s="41">
        <v>0</v>
      </c>
      <c r="N221" s="20">
        <f t="shared" si="3"/>
        <v>670301.67999999993</v>
      </c>
    </row>
    <row r="222" spans="1:14" x14ac:dyDescent="0.25">
      <c r="A222" s="5" t="s">
        <v>438</v>
      </c>
      <c r="B222" s="6" t="s">
        <v>439</v>
      </c>
      <c r="C222" s="41">
        <v>268589.31</v>
      </c>
      <c r="D222" s="41">
        <v>43944.2</v>
      </c>
      <c r="E222" s="41">
        <v>2591.0099999999998</v>
      </c>
      <c r="F222" s="41">
        <v>7108.35</v>
      </c>
      <c r="G222" s="41">
        <v>5186.88</v>
      </c>
      <c r="H222" s="41">
        <v>1385.92</v>
      </c>
      <c r="I222" s="41">
        <v>3535.45</v>
      </c>
      <c r="J222" s="41">
        <v>505.23</v>
      </c>
      <c r="K222" s="41">
        <v>96.16</v>
      </c>
      <c r="L222" s="42">
        <v>0</v>
      </c>
      <c r="M222" s="41">
        <v>0</v>
      </c>
      <c r="N222" s="20">
        <f t="shared" si="3"/>
        <v>332942.50999999995</v>
      </c>
    </row>
    <row r="223" spans="1:14" x14ac:dyDescent="0.25">
      <c r="A223" s="5" t="s">
        <v>440</v>
      </c>
      <c r="B223" s="6" t="s">
        <v>441</v>
      </c>
      <c r="C223" s="41">
        <v>157227.07</v>
      </c>
      <c r="D223" s="41">
        <v>59180.78</v>
      </c>
      <c r="E223" s="41">
        <v>1322.95</v>
      </c>
      <c r="F223" s="41">
        <v>3523.84</v>
      </c>
      <c r="G223" s="41">
        <v>2196.81</v>
      </c>
      <c r="H223" s="41">
        <v>820.71</v>
      </c>
      <c r="I223" s="41">
        <v>1860.34</v>
      </c>
      <c r="J223" s="41">
        <v>262.23</v>
      </c>
      <c r="K223" s="41">
        <v>62.62</v>
      </c>
      <c r="L223" s="42">
        <v>1283</v>
      </c>
      <c r="M223" s="41">
        <v>0</v>
      </c>
      <c r="N223" s="20">
        <f t="shared" si="3"/>
        <v>227740.35</v>
      </c>
    </row>
    <row r="224" spans="1:14" x14ac:dyDescent="0.25">
      <c r="A224" s="5" t="s">
        <v>442</v>
      </c>
      <c r="B224" s="6" t="s">
        <v>443</v>
      </c>
      <c r="C224" s="41">
        <v>205343.64</v>
      </c>
      <c r="D224" s="41">
        <v>76880.55</v>
      </c>
      <c r="E224" s="41">
        <v>2138.36</v>
      </c>
      <c r="F224" s="41">
        <v>6007.9</v>
      </c>
      <c r="G224" s="41">
        <v>3140.02</v>
      </c>
      <c r="H224" s="41">
        <v>1047.25</v>
      </c>
      <c r="I224" s="41">
        <v>2289.13</v>
      </c>
      <c r="J224" s="41">
        <v>411.95</v>
      </c>
      <c r="K224" s="41">
        <v>67.010000000000005</v>
      </c>
      <c r="L224" s="42">
        <v>5966</v>
      </c>
      <c r="M224" s="41">
        <v>0</v>
      </c>
      <c r="N224" s="20">
        <f t="shared" si="3"/>
        <v>303291.81000000006</v>
      </c>
    </row>
    <row r="225" spans="1:14" x14ac:dyDescent="0.25">
      <c r="A225" s="5" t="s">
        <v>444</v>
      </c>
      <c r="B225" s="6" t="s">
        <v>445</v>
      </c>
      <c r="C225" s="41">
        <v>411226.25</v>
      </c>
      <c r="D225" s="41">
        <v>59023.9</v>
      </c>
      <c r="E225" s="41">
        <v>3690.7</v>
      </c>
      <c r="F225" s="41">
        <v>9937.86</v>
      </c>
      <c r="G225" s="41">
        <v>8944.4500000000007</v>
      </c>
      <c r="H225" s="41">
        <v>2138.96</v>
      </c>
      <c r="I225" s="41">
        <v>5782.17</v>
      </c>
      <c r="J225" s="41">
        <v>722.86</v>
      </c>
      <c r="K225" s="41">
        <v>157.26</v>
      </c>
      <c r="L225" s="42">
        <v>4433</v>
      </c>
      <c r="M225" s="41">
        <v>0</v>
      </c>
      <c r="N225" s="20">
        <f t="shared" si="3"/>
        <v>506057.41000000003</v>
      </c>
    </row>
    <row r="226" spans="1:14" x14ac:dyDescent="0.25">
      <c r="A226" s="5" t="s">
        <v>446</v>
      </c>
      <c r="B226" s="6" t="s">
        <v>447</v>
      </c>
      <c r="C226" s="41">
        <v>124901.12000000001</v>
      </c>
      <c r="D226" s="41">
        <v>60868.369999999995</v>
      </c>
      <c r="E226" s="41">
        <v>1607.26</v>
      </c>
      <c r="F226" s="41">
        <v>4747.09</v>
      </c>
      <c r="G226" s="41">
        <v>1387.42</v>
      </c>
      <c r="H226" s="41">
        <v>613.71</v>
      </c>
      <c r="I226" s="41">
        <v>982.45</v>
      </c>
      <c r="J226" s="41">
        <v>329.2</v>
      </c>
      <c r="K226" s="41">
        <v>28.04</v>
      </c>
      <c r="L226" s="42">
        <v>0</v>
      </c>
      <c r="M226" s="41">
        <v>0</v>
      </c>
      <c r="N226" s="20">
        <f t="shared" si="3"/>
        <v>195464.66000000003</v>
      </c>
    </row>
    <row r="227" spans="1:14" x14ac:dyDescent="0.25">
      <c r="A227" s="5" t="s">
        <v>448</v>
      </c>
      <c r="B227" s="6" t="s">
        <v>449</v>
      </c>
      <c r="C227" s="41">
        <v>382534.82</v>
      </c>
      <c r="D227" s="41">
        <v>135287.16</v>
      </c>
      <c r="E227" s="41">
        <v>3358.9100000000003</v>
      </c>
      <c r="F227" s="41">
        <v>8620.98</v>
      </c>
      <c r="G227" s="41">
        <v>6825.09</v>
      </c>
      <c r="H227" s="41">
        <v>2026.7</v>
      </c>
      <c r="I227" s="41">
        <v>5162.95</v>
      </c>
      <c r="J227" s="41">
        <v>612.37</v>
      </c>
      <c r="K227" s="41">
        <v>159.38</v>
      </c>
      <c r="L227" s="42">
        <v>30010</v>
      </c>
      <c r="M227" s="41">
        <v>0</v>
      </c>
      <c r="N227" s="20">
        <f t="shared" si="3"/>
        <v>574598.35999999987</v>
      </c>
    </row>
    <row r="228" spans="1:14" x14ac:dyDescent="0.25">
      <c r="A228" s="5" t="s">
        <v>450</v>
      </c>
      <c r="B228" s="6" t="s">
        <v>451</v>
      </c>
      <c r="C228" s="41">
        <v>388834.61000000004</v>
      </c>
      <c r="D228" s="41">
        <v>99868.03</v>
      </c>
      <c r="E228" s="41">
        <v>3298.43</v>
      </c>
      <c r="F228" s="41">
        <v>8516.18</v>
      </c>
      <c r="G228" s="41">
        <v>6821.74</v>
      </c>
      <c r="H228" s="41">
        <v>2054.25</v>
      </c>
      <c r="I228" s="41">
        <v>5232.57</v>
      </c>
      <c r="J228" s="41">
        <v>607.41</v>
      </c>
      <c r="K228" s="41">
        <v>162.29</v>
      </c>
      <c r="L228" s="42">
        <v>0</v>
      </c>
      <c r="M228" s="41">
        <v>0</v>
      </c>
      <c r="N228" s="20">
        <f t="shared" si="3"/>
        <v>515395.50999999995</v>
      </c>
    </row>
    <row r="229" spans="1:14" x14ac:dyDescent="0.25">
      <c r="A229" s="5" t="s">
        <v>452</v>
      </c>
      <c r="B229" s="6" t="s">
        <v>453</v>
      </c>
      <c r="C229" s="41">
        <v>200527.56</v>
      </c>
      <c r="D229" s="41">
        <v>81853.98000000001</v>
      </c>
      <c r="E229" s="41">
        <v>1770.75</v>
      </c>
      <c r="F229" s="41">
        <v>4632.29</v>
      </c>
      <c r="G229" s="41">
        <v>3777.69</v>
      </c>
      <c r="H229" s="41">
        <v>1055.02</v>
      </c>
      <c r="I229" s="41">
        <v>2765.08</v>
      </c>
      <c r="J229" s="41">
        <v>319.61</v>
      </c>
      <c r="K229" s="41">
        <v>81.260000000000005</v>
      </c>
      <c r="L229" s="42">
        <v>0</v>
      </c>
      <c r="M229" s="41">
        <v>0</v>
      </c>
      <c r="N229" s="20">
        <f t="shared" si="3"/>
        <v>296783.24000000005</v>
      </c>
    </row>
    <row r="230" spans="1:14" x14ac:dyDescent="0.25">
      <c r="A230" s="5" t="s">
        <v>454</v>
      </c>
      <c r="B230" s="6" t="s">
        <v>455</v>
      </c>
      <c r="C230" s="41">
        <v>208098.55</v>
      </c>
      <c r="D230" s="41">
        <v>57806.54</v>
      </c>
      <c r="E230" s="41">
        <v>1977.1499999999999</v>
      </c>
      <c r="F230" s="41">
        <v>5367.41</v>
      </c>
      <c r="G230" s="41">
        <v>3607.82</v>
      </c>
      <c r="H230" s="41">
        <v>1079.3</v>
      </c>
      <c r="I230" s="41">
        <v>2628.18</v>
      </c>
      <c r="J230" s="41">
        <v>371.3</v>
      </c>
      <c r="K230" s="41">
        <v>76.86</v>
      </c>
      <c r="L230" s="42">
        <v>0</v>
      </c>
      <c r="M230" s="41">
        <v>0</v>
      </c>
      <c r="N230" s="20">
        <f t="shared" si="3"/>
        <v>281013.10999999993</v>
      </c>
    </row>
    <row r="231" spans="1:14" x14ac:dyDescent="0.25">
      <c r="A231" s="5" t="s">
        <v>456</v>
      </c>
      <c r="B231" s="6" t="s">
        <v>457</v>
      </c>
      <c r="C231" s="41">
        <v>109346.62</v>
      </c>
      <c r="D231" s="41">
        <v>79296.06</v>
      </c>
      <c r="E231" s="41">
        <v>1410.71</v>
      </c>
      <c r="F231" s="41">
        <v>4190.62</v>
      </c>
      <c r="G231" s="41">
        <v>1103.18</v>
      </c>
      <c r="H231" s="41">
        <v>535.47</v>
      </c>
      <c r="I231" s="41">
        <v>812.92</v>
      </c>
      <c r="J231" s="41">
        <v>289.13</v>
      </c>
      <c r="K231" s="41">
        <v>23.84</v>
      </c>
      <c r="L231" s="42">
        <v>8772</v>
      </c>
      <c r="M231" s="41">
        <v>0</v>
      </c>
      <c r="N231" s="20">
        <f t="shared" si="3"/>
        <v>205780.55</v>
      </c>
    </row>
    <row r="232" spans="1:14" x14ac:dyDescent="0.25">
      <c r="A232" s="5" t="s">
        <v>458</v>
      </c>
      <c r="B232" s="6" t="s">
        <v>459</v>
      </c>
      <c r="C232" s="41">
        <v>100521.92000000001</v>
      </c>
      <c r="D232" s="41">
        <v>38052.800000000003</v>
      </c>
      <c r="E232" s="41">
        <v>1125.45</v>
      </c>
      <c r="F232" s="41">
        <v>3188.44</v>
      </c>
      <c r="G232" s="41">
        <v>1616.52</v>
      </c>
      <c r="H232" s="41">
        <v>509.35</v>
      </c>
      <c r="I232" s="41">
        <v>1117.92</v>
      </c>
      <c r="J232" s="41">
        <v>221.4</v>
      </c>
      <c r="K232" s="41">
        <v>30.39</v>
      </c>
      <c r="L232" s="42">
        <v>0</v>
      </c>
      <c r="M232" s="41">
        <v>0</v>
      </c>
      <c r="N232" s="20">
        <f t="shared" si="3"/>
        <v>146384.19000000006</v>
      </c>
    </row>
    <row r="233" spans="1:14" x14ac:dyDescent="0.25">
      <c r="A233" s="5" t="s">
        <v>460</v>
      </c>
      <c r="B233" s="6" t="s">
        <v>461</v>
      </c>
      <c r="C233" s="41">
        <v>625551.31000000006</v>
      </c>
      <c r="D233" s="41">
        <v>62250</v>
      </c>
      <c r="E233" s="41">
        <v>4891.2</v>
      </c>
      <c r="F233" s="41">
        <v>12208.49</v>
      </c>
      <c r="G233" s="41">
        <v>15602.67</v>
      </c>
      <c r="H233" s="41">
        <v>3337.6</v>
      </c>
      <c r="I233" s="41">
        <v>10262.75</v>
      </c>
      <c r="J233" s="41">
        <v>854.66</v>
      </c>
      <c r="K233" s="41">
        <v>279.02999999999997</v>
      </c>
      <c r="L233" s="42">
        <v>0</v>
      </c>
      <c r="M233" s="41">
        <v>0</v>
      </c>
      <c r="N233" s="20">
        <f t="shared" si="3"/>
        <v>735237.71000000008</v>
      </c>
    </row>
    <row r="234" spans="1:14" x14ac:dyDescent="0.25">
      <c r="A234" s="5" t="s">
        <v>462</v>
      </c>
      <c r="B234" s="6" t="s">
        <v>463</v>
      </c>
      <c r="C234" s="41">
        <v>357216.28</v>
      </c>
      <c r="D234" s="41">
        <v>146396.65</v>
      </c>
      <c r="E234" s="41">
        <v>2671.78</v>
      </c>
      <c r="F234" s="41">
        <v>6594.68</v>
      </c>
      <c r="G234" s="41">
        <v>7497.14</v>
      </c>
      <c r="H234" s="41">
        <v>1910.91</v>
      </c>
      <c r="I234" s="41">
        <v>5525.26</v>
      </c>
      <c r="J234" s="41">
        <v>444.98</v>
      </c>
      <c r="K234" s="41">
        <v>163.27000000000001</v>
      </c>
      <c r="L234" s="42">
        <v>0</v>
      </c>
      <c r="M234" s="41">
        <v>0</v>
      </c>
      <c r="N234" s="20">
        <f t="shared" si="3"/>
        <v>528420.95000000007</v>
      </c>
    </row>
    <row r="235" spans="1:14" x14ac:dyDescent="0.25">
      <c r="A235" s="5" t="s">
        <v>464</v>
      </c>
      <c r="B235" s="6" t="s">
        <v>465</v>
      </c>
      <c r="C235" s="41">
        <v>2636072.4</v>
      </c>
      <c r="D235" s="41">
        <v>461146.65</v>
      </c>
      <c r="E235" s="41">
        <v>13153.89</v>
      </c>
      <c r="F235" s="41">
        <v>22842.67</v>
      </c>
      <c r="G235" s="41">
        <v>45301.01</v>
      </c>
      <c r="H235" s="41">
        <v>14796.54</v>
      </c>
      <c r="I235" s="41">
        <v>42448.86</v>
      </c>
      <c r="J235" s="41">
        <v>1670.19</v>
      </c>
      <c r="K235" s="41">
        <v>1537.11</v>
      </c>
      <c r="L235" s="42">
        <v>0</v>
      </c>
      <c r="M235" s="41">
        <v>0</v>
      </c>
      <c r="N235" s="20">
        <f t="shared" si="3"/>
        <v>3238969.3199999994</v>
      </c>
    </row>
    <row r="236" spans="1:14" x14ac:dyDescent="0.25">
      <c r="A236" s="5" t="s">
        <v>466</v>
      </c>
      <c r="B236" s="6" t="s">
        <v>467</v>
      </c>
      <c r="C236" s="41">
        <v>162041.27000000002</v>
      </c>
      <c r="D236" s="41">
        <v>55950</v>
      </c>
      <c r="E236" s="41">
        <v>2058.5099999999998</v>
      </c>
      <c r="F236" s="41">
        <v>5991.61</v>
      </c>
      <c r="G236" s="41">
        <v>2154.9699999999998</v>
      </c>
      <c r="H236" s="41">
        <v>804.9</v>
      </c>
      <c r="I236" s="41">
        <v>1449.09</v>
      </c>
      <c r="J236" s="41">
        <v>414.92</v>
      </c>
      <c r="K236" s="41">
        <v>39.43</v>
      </c>
      <c r="L236" s="42">
        <v>0</v>
      </c>
      <c r="M236" s="41">
        <v>0</v>
      </c>
      <c r="N236" s="20">
        <f t="shared" si="3"/>
        <v>230904.7</v>
      </c>
    </row>
    <row r="237" spans="1:14" x14ac:dyDescent="0.25">
      <c r="A237" s="5" t="s">
        <v>468</v>
      </c>
      <c r="B237" s="6" t="s">
        <v>469</v>
      </c>
      <c r="C237" s="41">
        <v>1064382.77</v>
      </c>
      <c r="D237" s="41">
        <v>280797.90000000002</v>
      </c>
      <c r="E237" s="41">
        <v>6760.74</v>
      </c>
      <c r="F237" s="41">
        <v>14181.17</v>
      </c>
      <c r="G237" s="41">
        <v>24037.13</v>
      </c>
      <c r="H237" s="41">
        <v>5884.99</v>
      </c>
      <c r="I237" s="41">
        <v>18026.189999999999</v>
      </c>
      <c r="J237" s="41">
        <v>988.68</v>
      </c>
      <c r="K237" s="41">
        <v>567.02</v>
      </c>
      <c r="L237" s="42">
        <v>0</v>
      </c>
      <c r="M237" s="41">
        <v>0</v>
      </c>
      <c r="N237" s="20">
        <f t="shared" si="3"/>
        <v>1415626.5899999996</v>
      </c>
    </row>
    <row r="238" spans="1:14" x14ac:dyDescent="0.25">
      <c r="A238" s="5" t="s">
        <v>470</v>
      </c>
      <c r="B238" s="6" t="s">
        <v>471</v>
      </c>
      <c r="C238" s="41">
        <v>161386.79</v>
      </c>
      <c r="D238" s="41">
        <v>52177.73</v>
      </c>
      <c r="E238" s="41">
        <v>1546.4</v>
      </c>
      <c r="F238" s="41">
        <v>4230.6899999999996</v>
      </c>
      <c r="G238" s="41">
        <v>2355.96</v>
      </c>
      <c r="H238" s="41">
        <v>834.22</v>
      </c>
      <c r="I238" s="41">
        <v>1850.4</v>
      </c>
      <c r="J238" s="41">
        <v>286.08999999999997</v>
      </c>
      <c r="K238" s="41">
        <v>58.65</v>
      </c>
      <c r="L238" s="42">
        <v>1159</v>
      </c>
      <c r="M238" s="41">
        <v>0</v>
      </c>
      <c r="N238" s="20">
        <f t="shared" si="3"/>
        <v>225885.93</v>
      </c>
    </row>
    <row r="239" spans="1:14" x14ac:dyDescent="0.25">
      <c r="A239" s="5" t="s">
        <v>472</v>
      </c>
      <c r="B239" s="6" t="s">
        <v>473</v>
      </c>
      <c r="C239" s="41">
        <v>400127.94</v>
      </c>
      <c r="D239" s="41">
        <v>55038.6</v>
      </c>
      <c r="E239" s="41">
        <v>3191.8100000000004</v>
      </c>
      <c r="F239" s="41">
        <v>7847.76</v>
      </c>
      <c r="G239" s="41">
        <v>8370.25</v>
      </c>
      <c r="H239" s="41">
        <v>2145.83</v>
      </c>
      <c r="I239" s="41">
        <v>6012.43</v>
      </c>
      <c r="J239" s="41">
        <v>561.99</v>
      </c>
      <c r="K239" s="41">
        <v>180.56</v>
      </c>
      <c r="L239" s="42">
        <v>0</v>
      </c>
      <c r="M239" s="41">
        <v>0</v>
      </c>
      <c r="N239" s="20">
        <f t="shared" si="3"/>
        <v>483477.17</v>
      </c>
    </row>
    <row r="240" spans="1:14" x14ac:dyDescent="0.25">
      <c r="A240" s="5" t="s">
        <v>474</v>
      </c>
      <c r="B240" s="6" t="s">
        <v>475</v>
      </c>
      <c r="C240" s="41">
        <v>2784585</v>
      </c>
      <c r="D240" s="41">
        <v>539389.56000000006</v>
      </c>
      <c r="E240" s="41">
        <v>18735.03</v>
      </c>
      <c r="F240" s="41">
        <v>43922.43</v>
      </c>
      <c r="G240" s="41">
        <v>57877.25</v>
      </c>
      <c r="H240" s="41">
        <v>15053.87</v>
      </c>
      <c r="I240" s="41">
        <v>43466.51</v>
      </c>
      <c r="J240" s="41">
        <v>2977.43</v>
      </c>
      <c r="K240" s="41">
        <v>1359.28</v>
      </c>
      <c r="L240" s="42">
        <v>107196</v>
      </c>
      <c r="M240" s="41">
        <v>0</v>
      </c>
      <c r="N240" s="20">
        <f t="shared" si="3"/>
        <v>3614562.36</v>
      </c>
    </row>
    <row r="241" spans="1:14" x14ac:dyDescent="0.25">
      <c r="A241" s="5" t="s">
        <v>476</v>
      </c>
      <c r="B241" s="6" t="s">
        <v>477</v>
      </c>
      <c r="C241" s="41">
        <v>393887.48</v>
      </c>
      <c r="D241" s="41">
        <v>166898.06</v>
      </c>
      <c r="E241" s="41">
        <v>3015.41</v>
      </c>
      <c r="F241" s="41">
        <v>7648.35</v>
      </c>
      <c r="G241" s="41">
        <v>4417.4799999999996</v>
      </c>
      <c r="H241" s="41">
        <v>2091.83</v>
      </c>
      <c r="I241" s="41">
        <v>4457.58</v>
      </c>
      <c r="J241" s="41">
        <v>488.07</v>
      </c>
      <c r="K241" s="41">
        <v>174.38</v>
      </c>
      <c r="L241" s="42">
        <v>1252</v>
      </c>
      <c r="M241" s="41">
        <v>0</v>
      </c>
      <c r="N241" s="20">
        <f t="shared" si="3"/>
        <v>584330.6399999999</v>
      </c>
    </row>
    <row r="242" spans="1:14" x14ac:dyDescent="0.25">
      <c r="A242" s="5" t="s">
        <v>478</v>
      </c>
      <c r="B242" s="6" t="s">
        <v>479</v>
      </c>
      <c r="C242" s="41">
        <v>775368.92999999993</v>
      </c>
      <c r="D242" s="41">
        <v>68426.2</v>
      </c>
      <c r="E242" s="41">
        <v>5947.61</v>
      </c>
      <c r="F242" s="41">
        <v>14733.93</v>
      </c>
      <c r="G242" s="41">
        <v>18911.89</v>
      </c>
      <c r="H242" s="41">
        <v>4144.62</v>
      </c>
      <c r="I242" s="41">
        <v>12637.53</v>
      </c>
      <c r="J242" s="41">
        <v>1032.4000000000001</v>
      </c>
      <c r="K242" s="41">
        <v>350.27</v>
      </c>
      <c r="L242" s="42">
        <v>0</v>
      </c>
      <c r="M242" s="41">
        <v>0</v>
      </c>
      <c r="N242" s="20">
        <f t="shared" si="3"/>
        <v>901553.38</v>
      </c>
    </row>
    <row r="243" spans="1:14" x14ac:dyDescent="0.25">
      <c r="A243" s="5" t="s">
        <v>480</v>
      </c>
      <c r="B243" s="6" t="s">
        <v>481</v>
      </c>
      <c r="C243" s="41">
        <v>462316.34</v>
      </c>
      <c r="D243" s="41">
        <v>106309.61</v>
      </c>
      <c r="E243" s="41">
        <v>4077.4</v>
      </c>
      <c r="F243" s="41">
        <v>10780.79</v>
      </c>
      <c r="G243" s="41">
        <v>9837.7000000000007</v>
      </c>
      <c r="H243" s="41">
        <v>2422.7199999999998</v>
      </c>
      <c r="I243" s="41">
        <v>6711.75</v>
      </c>
      <c r="J243" s="41">
        <v>740.03</v>
      </c>
      <c r="K243" s="41">
        <v>184.47</v>
      </c>
      <c r="L243" s="42">
        <v>0</v>
      </c>
      <c r="M243" s="41">
        <v>0</v>
      </c>
      <c r="N243" s="20">
        <f t="shared" si="3"/>
        <v>603380.81000000006</v>
      </c>
    </row>
    <row r="244" spans="1:14" x14ac:dyDescent="0.25">
      <c r="A244" s="5" t="s">
        <v>482</v>
      </c>
      <c r="B244" s="6" t="s">
        <v>483</v>
      </c>
      <c r="C244" s="41">
        <v>228380.63999999998</v>
      </c>
      <c r="D244" s="41">
        <v>94982.66</v>
      </c>
      <c r="E244" s="41">
        <v>2441.9899999999998</v>
      </c>
      <c r="F244" s="41">
        <v>7006.9</v>
      </c>
      <c r="G244" s="41">
        <v>3624.46</v>
      </c>
      <c r="H244" s="41">
        <v>1150.3499999999999</v>
      </c>
      <c r="I244" s="41">
        <v>2442.1999999999998</v>
      </c>
      <c r="J244" s="41">
        <v>515.29999999999995</v>
      </c>
      <c r="K244" s="41">
        <v>68.459999999999994</v>
      </c>
      <c r="L244" s="42">
        <v>4834</v>
      </c>
      <c r="M244" s="41">
        <v>0</v>
      </c>
      <c r="N244" s="20">
        <f t="shared" si="3"/>
        <v>345446.96</v>
      </c>
    </row>
    <row r="245" spans="1:14" x14ac:dyDescent="0.25">
      <c r="A245" s="5" t="s">
        <v>484</v>
      </c>
      <c r="B245" s="6" t="s">
        <v>485</v>
      </c>
      <c r="C245" s="41">
        <v>252768.44999999998</v>
      </c>
      <c r="D245" s="41">
        <v>65887.759999999995</v>
      </c>
      <c r="E245" s="41">
        <v>2353.54</v>
      </c>
      <c r="F245" s="41">
        <v>6139.87</v>
      </c>
      <c r="G245" s="41">
        <v>3935</v>
      </c>
      <c r="H245" s="41">
        <v>1331.66</v>
      </c>
      <c r="I245" s="41">
        <v>3141.59</v>
      </c>
      <c r="J245" s="41">
        <v>444.59</v>
      </c>
      <c r="K245" s="41">
        <v>100.48</v>
      </c>
      <c r="L245" s="42">
        <v>0</v>
      </c>
      <c r="M245" s="41">
        <v>0</v>
      </c>
      <c r="N245" s="20">
        <f t="shared" si="3"/>
        <v>336102.93999999994</v>
      </c>
    </row>
    <row r="246" spans="1:14" x14ac:dyDescent="0.25">
      <c r="A246" s="5" t="s">
        <v>486</v>
      </c>
      <c r="B246" s="6" t="s">
        <v>487</v>
      </c>
      <c r="C246" s="41">
        <v>180588.27</v>
      </c>
      <c r="D246" s="41">
        <v>70330.28</v>
      </c>
      <c r="E246" s="41">
        <v>2002.1499999999999</v>
      </c>
      <c r="F246" s="41">
        <v>5610.27</v>
      </c>
      <c r="G246" s="41">
        <v>2518.54</v>
      </c>
      <c r="H246" s="41">
        <v>921.02</v>
      </c>
      <c r="I246" s="41">
        <v>1880.69</v>
      </c>
      <c r="J246" s="41">
        <v>389.73</v>
      </c>
      <c r="K246" s="41">
        <v>56.66</v>
      </c>
      <c r="L246" s="42">
        <v>6187</v>
      </c>
      <c r="M246" s="41">
        <v>0</v>
      </c>
      <c r="N246" s="20">
        <f t="shared" si="3"/>
        <v>270484.60999999993</v>
      </c>
    </row>
    <row r="247" spans="1:14" x14ac:dyDescent="0.25">
      <c r="A247" s="5" t="s">
        <v>488</v>
      </c>
      <c r="B247" s="6" t="s">
        <v>489</v>
      </c>
      <c r="C247" s="41">
        <v>183333.5</v>
      </c>
      <c r="D247" s="41">
        <v>42752.87</v>
      </c>
      <c r="E247" s="41">
        <v>1566.81</v>
      </c>
      <c r="F247" s="41">
        <v>4046.05</v>
      </c>
      <c r="G247" s="41">
        <v>2535.83</v>
      </c>
      <c r="H247" s="41">
        <v>968.29</v>
      </c>
      <c r="I247" s="41">
        <v>2193.1799999999998</v>
      </c>
      <c r="J247" s="41">
        <v>297.8</v>
      </c>
      <c r="K247" s="41">
        <v>76.11</v>
      </c>
      <c r="L247" s="42">
        <v>6374</v>
      </c>
      <c r="M247" s="41">
        <v>0</v>
      </c>
      <c r="N247" s="20">
        <f t="shared" si="3"/>
        <v>244144.43999999994</v>
      </c>
    </row>
    <row r="248" spans="1:14" x14ac:dyDescent="0.25">
      <c r="A248" s="5" t="s">
        <v>490</v>
      </c>
      <c r="B248" s="6" t="s">
        <v>491</v>
      </c>
      <c r="C248" s="41">
        <v>335932.96</v>
      </c>
      <c r="D248" s="41">
        <v>55297</v>
      </c>
      <c r="E248" s="41">
        <v>3019.93</v>
      </c>
      <c r="F248" s="41">
        <v>7885.83</v>
      </c>
      <c r="G248" s="41">
        <v>7295.01</v>
      </c>
      <c r="H248" s="41">
        <v>1769.52</v>
      </c>
      <c r="I248" s="41">
        <v>4868.68</v>
      </c>
      <c r="J248" s="41">
        <v>548.15</v>
      </c>
      <c r="K248" s="41">
        <v>135.61000000000001</v>
      </c>
      <c r="L248" s="42">
        <v>0</v>
      </c>
      <c r="M248" s="41">
        <v>0</v>
      </c>
      <c r="N248" s="20">
        <f t="shared" si="3"/>
        <v>416752.69000000006</v>
      </c>
    </row>
    <row r="249" spans="1:14" x14ac:dyDescent="0.25">
      <c r="A249" s="5" t="s">
        <v>492</v>
      </c>
      <c r="B249" s="6" t="s">
        <v>493</v>
      </c>
      <c r="C249" s="41">
        <v>206712.71</v>
      </c>
      <c r="D249" s="41">
        <v>68979.05</v>
      </c>
      <c r="E249" s="41">
        <v>1878.92</v>
      </c>
      <c r="F249" s="41">
        <v>4998.3999999999996</v>
      </c>
      <c r="G249" s="41">
        <v>2615.56</v>
      </c>
      <c r="H249" s="41">
        <v>1080.76</v>
      </c>
      <c r="I249" s="41">
        <v>2298.5500000000002</v>
      </c>
      <c r="J249" s="41">
        <v>347.61</v>
      </c>
      <c r="K249" s="41">
        <v>80.650000000000006</v>
      </c>
      <c r="L249" s="42">
        <v>0</v>
      </c>
      <c r="M249" s="41">
        <v>0</v>
      </c>
      <c r="N249" s="20">
        <f t="shared" si="3"/>
        <v>288992.21000000002</v>
      </c>
    </row>
    <row r="250" spans="1:14" x14ac:dyDescent="0.25">
      <c r="A250" s="5" t="s">
        <v>494</v>
      </c>
      <c r="B250" s="6" t="s">
        <v>495</v>
      </c>
      <c r="C250" s="41">
        <v>1287600.49</v>
      </c>
      <c r="D250" s="41">
        <v>80242.8</v>
      </c>
      <c r="E250" s="41">
        <v>9173.9500000000007</v>
      </c>
      <c r="F250" s="41">
        <v>21797.74</v>
      </c>
      <c r="G250" s="41">
        <v>33178.89</v>
      </c>
      <c r="H250" s="41">
        <v>6950.53</v>
      </c>
      <c r="I250" s="41">
        <v>22057.759999999998</v>
      </c>
      <c r="J250" s="41">
        <v>1512.84</v>
      </c>
      <c r="K250" s="41">
        <v>615.54999999999995</v>
      </c>
      <c r="L250" s="42">
        <v>0</v>
      </c>
      <c r="M250" s="41">
        <v>0</v>
      </c>
      <c r="N250" s="20">
        <f t="shared" si="3"/>
        <v>1463130.55</v>
      </c>
    </row>
    <row r="251" spans="1:14" x14ac:dyDescent="0.25">
      <c r="A251" s="5" t="s">
        <v>496</v>
      </c>
      <c r="B251" s="6" t="s">
        <v>497</v>
      </c>
      <c r="C251" s="41">
        <v>384474.74</v>
      </c>
      <c r="D251" s="41">
        <v>108157.41</v>
      </c>
      <c r="E251" s="41">
        <v>3060.8</v>
      </c>
      <c r="F251" s="41">
        <v>7556.54</v>
      </c>
      <c r="G251" s="41">
        <v>4942.79</v>
      </c>
      <c r="H251" s="41">
        <v>2058.2399999999998</v>
      </c>
      <c r="I251" s="41">
        <v>4676.79</v>
      </c>
      <c r="J251" s="41">
        <v>563.64</v>
      </c>
      <c r="K251" s="41">
        <v>172.22</v>
      </c>
      <c r="L251" s="42">
        <v>20008</v>
      </c>
      <c r="M251" s="41">
        <v>0</v>
      </c>
      <c r="N251" s="20">
        <f t="shared" si="3"/>
        <v>535671.16999999993</v>
      </c>
    </row>
    <row r="252" spans="1:14" x14ac:dyDescent="0.25">
      <c r="A252" s="5" t="s">
        <v>498</v>
      </c>
      <c r="B252" s="6" t="s">
        <v>499</v>
      </c>
      <c r="C252" s="41">
        <v>437310.32</v>
      </c>
      <c r="D252" s="41">
        <v>86227.9</v>
      </c>
      <c r="E252" s="41">
        <v>3232.25</v>
      </c>
      <c r="F252" s="41">
        <v>7720.49</v>
      </c>
      <c r="G252" s="41">
        <v>9994.6</v>
      </c>
      <c r="H252" s="41">
        <v>2360.1799999999998</v>
      </c>
      <c r="I252" s="41">
        <v>7168.37</v>
      </c>
      <c r="J252" s="41">
        <v>538.83000000000004</v>
      </c>
      <c r="K252" s="41">
        <v>206.82</v>
      </c>
      <c r="L252" s="42">
        <v>14468</v>
      </c>
      <c r="M252" s="41">
        <v>0</v>
      </c>
      <c r="N252" s="20">
        <f t="shared" si="3"/>
        <v>569227.75999999989</v>
      </c>
    </row>
    <row r="253" spans="1:14" x14ac:dyDescent="0.25">
      <c r="A253" s="5" t="s">
        <v>500</v>
      </c>
      <c r="B253" s="6" t="s">
        <v>501</v>
      </c>
      <c r="C253" s="41">
        <v>212845.34</v>
      </c>
      <c r="D253" s="41">
        <v>50355.81</v>
      </c>
      <c r="E253" s="41">
        <v>1871.7300000000002</v>
      </c>
      <c r="F253" s="41">
        <v>4778.8</v>
      </c>
      <c r="G253" s="41">
        <v>3440.21</v>
      </c>
      <c r="H253" s="41">
        <v>1129.92</v>
      </c>
      <c r="I253" s="41">
        <v>2726.48</v>
      </c>
      <c r="J253" s="41">
        <v>331.13</v>
      </c>
      <c r="K253" s="41">
        <v>89.52</v>
      </c>
      <c r="L253" s="42">
        <v>0</v>
      </c>
      <c r="M253" s="41">
        <v>0</v>
      </c>
      <c r="N253" s="20">
        <f t="shared" si="3"/>
        <v>277568.94</v>
      </c>
    </row>
    <row r="254" spans="1:14" x14ac:dyDescent="0.25">
      <c r="A254" s="5" t="s">
        <v>502</v>
      </c>
      <c r="B254" s="6" t="s">
        <v>503</v>
      </c>
      <c r="C254" s="41">
        <v>117825.16</v>
      </c>
      <c r="D254" s="41">
        <v>40600</v>
      </c>
      <c r="E254" s="41">
        <v>1479.92</v>
      </c>
      <c r="F254" s="41">
        <v>4304.42</v>
      </c>
      <c r="G254" s="41">
        <v>1547.62</v>
      </c>
      <c r="H254" s="41">
        <v>585.79</v>
      </c>
      <c r="I254" s="41">
        <v>1066.18</v>
      </c>
      <c r="J254" s="41">
        <v>298.07</v>
      </c>
      <c r="K254" s="41">
        <v>29.13</v>
      </c>
      <c r="L254" s="42">
        <v>0</v>
      </c>
      <c r="M254" s="41">
        <v>0</v>
      </c>
      <c r="N254" s="20">
        <f t="shared" si="3"/>
        <v>167736.29000000004</v>
      </c>
    </row>
    <row r="255" spans="1:14" x14ac:dyDescent="0.25">
      <c r="A255" s="5" t="s">
        <v>504</v>
      </c>
      <c r="B255" s="6" t="s">
        <v>505</v>
      </c>
      <c r="C255" s="41">
        <v>434267.99</v>
      </c>
      <c r="D255" s="41">
        <v>81866.290000000008</v>
      </c>
      <c r="E255" s="41">
        <v>2607.7399999999998</v>
      </c>
      <c r="F255" s="41">
        <v>6401.32</v>
      </c>
      <c r="G255" s="41">
        <v>4000.7</v>
      </c>
      <c r="H255" s="41">
        <v>2316.69</v>
      </c>
      <c r="I255" s="41">
        <v>4903.37</v>
      </c>
      <c r="J255" s="41">
        <v>347.68</v>
      </c>
      <c r="K255" s="41">
        <v>209.03</v>
      </c>
      <c r="L255" s="42">
        <v>5518</v>
      </c>
      <c r="M255" s="41">
        <v>0</v>
      </c>
      <c r="N255" s="20">
        <f t="shared" si="3"/>
        <v>542438.80999999994</v>
      </c>
    </row>
    <row r="256" spans="1:14" x14ac:dyDescent="0.25">
      <c r="A256" s="5" t="s">
        <v>506</v>
      </c>
      <c r="B256" s="6" t="s">
        <v>507</v>
      </c>
      <c r="C256" s="41">
        <v>1573792.6900000002</v>
      </c>
      <c r="D256" s="41">
        <v>168389.98</v>
      </c>
      <c r="E256" s="41">
        <v>9935.16</v>
      </c>
      <c r="F256" s="41">
        <v>21800.73</v>
      </c>
      <c r="G256" s="41">
        <v>43857.84</v>
      </c>
      <c r="H256" s="41">
        <v>8615.64</v>
      </c>
      <c r="I256" s="41">
        <v>28282.68</v>
      </c>
      <c r="J256" s="41">
        <v>1514.4</v>
      </c>
      <c r="K256" s="41">
        <v>812.87</v>
      </c>
      <c r="L256" s="42">
        <v>72769</v>
      </c>
      <c r="M256" s="41">
        <v>0</v>
      </c>
      <c r="N256" s="20">
        <f t="shared" si="3"/>
        <v>1929770.99</v>
      </c>
    </row>
    <row r="257" spans="1:14" x14ac:dyDescent="0.25">
      <c r="A257" s="5" t="s">
        <v>508</v>
      </c>
      <c r="B257" s="6" t="s">
        <v>509</v>
      </c>
      <c r="C257" s="41">
        <v>432038.61</v>
      </c>
      <c r="D257" s="41">
        <v>170695.63</v>
      </c>
      <c r="E257" s="41">
        <v>3282.63</v>
      </c>
      <c r="F257" s="41">
        <v>7970.64</v>
      </c>
      <c r="G257" s="41">
        <v>9841.2800000000007</v>
      </c>
      <c r="H257" s="41">
        <v>2322.71</v>
      </c>
      <c r="I257" s="41">
        <v>6954.46</v>
      </c>
      <c r="J257" s="41">
        <v>565.01</v>
      </c>
      <c r="K257" s="41">
        <v>199.74</v>
      </c>
      <c r="L257" s="42">
        <v>0</v>
      </c>
      <c r="M257" s="41">
        <v>0</v>
      </c>
      <c r="N257" s="20">
        <f t="shared" si="3"/>
        <v>633870.71</v>
      </c>
    </row>
    <row r="258" spans="1:14" x14ac:dyDescent="0.25">
      <c r="A258" s="5" t="s">
        <v>510</v>
      </c>
      <c r="B258" s="6" t="s">
        <v>511</v>
      </c>
      <c r="C258" s="41">
        <v>274597.83</v>
      </c>
      <c r="D258" s="41">
        <v>69973.650000000009</v>
      </c>
      <c r="E258" s="41">
        <v>2322.3500000000004</v>
      </c>
      <c r="F258" s="41">
        <v>6895.73</v>
      </c>
      <c r="G258" s="41">
        <v>3120.03</v>
      </c>
      <c r="H258" s="41">
        <v>1374.62</v>
      </c>
      <c r="I258" s="41">
        <v>2673.47</v>
      </c>
      <c r="J258" s="41">
        <v>450.81</v>
      </c>
      <c r="K258" s="41">
        <v>91.51</v>
      </c>
      <c r="L258" s="42">
        <v>0</v>
      </c>
      <c r="M258" s="41">
        <v>0</v>
      </c>
      <c r="N258" s="20">
        <f t="shared" si="3"/>
        <v>361500</v>
      </c>
    </row>
    <row r="259" spans="1:14" x14ac:dyDescent="0.25">
      <c r="A259" s="5" t="s">
        <v>512</v>
      </c>
      <c r="B259" s="6" t="s">
        <v>513</v>
      </c>
      <c r="C259" s="41">
        <v>198333.69</v>
      </c>
      <c r="D259" s="41">
        <v>61218.16</v>
      </c>
      <c r="E259" s="41">
        <v>2242.9899999999998</v>
      </c>
      <c r="F259" s="41">
        <v>6392.9</v>
      </c>
      <c r="G259" s="41">
        <v>3143.73</v>
      </c>
      <c r="H259" s="41">
        <v>1001.42</v>
      </c>
      <c r="I259" s="41">
        <v>2128.0700000000002</v>
      </c>
      <c r="J259" s="41">
        <v>448.96</v>
      </c>
      <c r="K259" s="41">
        <v>58.3</v>
      </c>
      <c r="L259" s="42">
        <v>0</v>
      </c>
      <c r="M259" s="41">
        <v>0</v>
      </c>
      <c r="N259" s="20">
        <f t="shared" si="3"/>
        <v>274968.21999999997</v>
      </c>
    </row>
    <row r="260" spans="1:14" x14ac:dyDescent="0.25">
      <c r="A260" s="5" t="s">
        <v>514</v>
      </c>
      <c r="B260" s="6" t="s">
        <v>515</v>
      </c>
      <c r="C260" s="41">
        <v>285588.59000000003</v>
      </c>
      <c r="D260" s="41">
        <v>49846</v>
      </c>
      <c r="E260" s="41">
        <v>2553.81</v>
      </c>
      <c r="F260" s="41">
        <v>6658.61</v>
      </c>
      <c r="G260" s="41">
        <v>6144.59</v>
      </c>
      <c r="H260" s="41">
        <v>1505.03</v>
      </c>
      <c r="I260" s="41">
        <v>4192.8599999999997</v>
      </c>
      <c r="J260" s="41">
        <v>463.75</v>
      </c>
      <c r="K260" s="41">
        <v>115.74</v>
      </c>
      <c r="L260" s="42">
        <v>0</v>
      </c>
      <c r="M260" s="41">
        <v>0</v>
      </c>
      <c r="N260" s="20">
        <f t="shared" si="3"/>
        <v>357068.98000000004</v>
      </c>
    </row>
    <row r="261" spans="1:14" x14ac:dyDescent="0.25">
      <c r="A261" s="5" t="s">
        <v>516</v>
      </c>
      <c r="B261" s="6" t="s">
        <v>517</v>
      </c>
      <c r="C261" s="41">
        <v>300578.15999999997</v>
      </c>
      <c r="D261" s="41">
        <v>70912.399999999994</v>
      </c>
      <c r="E261" s="41">
        <v>3153.59</v>
      </c>
      <c r="F261" s="41">
        <v>8769.83</v>
      </c>
      <c r="G261" s="41">
        <v>5392.68</v>
      </c>
      <c r="H261" s="41">
        <v>1540.52</v>
      </c>
      <c r="I261" s="41">
        <v>3581.82</v>
      </c>
      <c r="J261" s="41">
        <v>609.65</v>
      </c>
      <c r="K261" s="41">
        <v>99.85</v>
      </c>
      <c r="L261" s="42">
        <v>0</v>
      </c>
      <c r="M261" s="41">
        <v>0</v>
      </c>
      <c r="N261" s="20">
        <f t="shared" si="3"/>
        <v>394638.5</v>
      </c>
    </row>
    <row r="262" spans="1:14" x14ac:dyDescent="0.25">
      <c r="A262" s="5" t="s">
        <v>518</v>
      </c>
      <c r="B262" s="6" t="s">
        <v>519</v>
      </c>
      <c r="C262" s="41">
        <v>432775.25</v>
      </c>
      <c r="D262" s="41">
        <v>131532.16999999998</v>
      </c>
      <c r="E262" s="41">
        <v>3599.61</v>
      </c>
      <c r="F262" s="41">
        <v>9218.18</v>
      </c>
      <c r="G262" s="41">
        <v>8195.25</v>
      </c>
      <c r="H262" s="41">
        <v>2292.35</v>
      </c>
      <c r="I262" s="41">
        <v>6081.35</v>
      </c>
      <c r="J262" s="41">
        <v>660.35</v>
      </c>
      <c r="K262" s="41">
        <v>183.68</v>
      </c>
      <c r="L262" s="42">
        <v>0</v>
      </c>
      <c r="M262" s="41">
        <v>0</v>
      </c>
      <c r="N262" s="20">
        <f t="shared" si="3"/>
        <v>594538.18999999994</v>
      </c>
    </row>
    <row r="263" spans="1:14" x14ac:dyDescent="0.25">
      <c r="A263" s="5" t="s">
        <v>520</v>
      </c>
      <c r="B263" s="6" t="s">
        <v>521</v>
      </c>
      <c r="C263" s="41">
        <v>260715.07</v>
      </c>
      <c r="D263" s="41">
        <v>46945.599999999999</v>
      </c>
      <c r="E263" s="41">
        <v>2434.13</v>
      </c>
      <c r="F263" s="41">
        <v>6746.89</v>
      </c>
      <c r="G263" s="41">
        <v>5062.95</v>
      </c>
      <c r="H263" s="41">
        <v>1340.13</v>
      </c>
      <c r="I263" s="41">
        <v>3437.14</v>
      </c>
      <c r="J263" s="41">
        <v>464.09</v>
      </c>
      <c r="K263" s="41">
        <v>93.45</v>
      </c>
      <c r="L263" s="42">
        <v>3115</v>
      </c>
      <c r="M263" s="41">
        <v>0</v>
      </c>
      <c r="N263" s="20">
        <f t="shared" si="3"/>
        <v>330354.45000000007</v>
      </c>
    </row>
    <row r="264" spans="1:14" x14ac:dyDescent="0.25">
      <c r="A264" s="5" t="s">
        <v>522</v>
      </c>
      <c r="B264" s="6" t="s">
        <v>523</v>
      </c>
      <c r="C264" s="41">
        <v>105989.47</v>
      </c>
      <c r="D264" s="41">
        <v>41149.01</v>
      </c>
      <c r="E264" s="41">
        <v>1276.58</v>
      </c>
      <c r="F264" s="41">
        <v>3781.49</v>
      </c>
      <c r="G264" s="41">
        <v>576.22</v>
      </c>
      <c r="H264" s="41">
        <v>522.26</v>
      </c>
      <c r="I264" s="41">
        <v>632.07000000000005</v>
      </c>
      <c r="J264" s="41">
        <v>261.64999999999998</v>
      </c>
      <c r="K264" s="41">
        <v>25.67</v>
      </c>
      <c r="L264" s="42">
        <v>0</v>
      </c>
      <c r="M264" s="41">
        <v>0</v>
      </c>
      <c r="N264" s="20">
        <f t="shared" si="3"/>
        <v>154214.42000000001</v>
      </c>
    </row>
    <row r="265" spans="1:14" x14ac:dyDescent="0.25">
      <c r="A265" s="5" t="s">
        <v>524</v>
      </c>
      <c r="B265" s="6" t="s">
        <v>525</v>
      </c>
      <c r="C265" s="41">
        <v>173850.94</v>
      </c>
      <c r="D265" s="41">
        <v>65282.63</v>
      </c>
      <c r="E265" s="41">
        <v>1995.4000000000003</v>
      </c>
      <c r="F265" s="41">
        <v>5663.7</v>
      </c>
      <c r="G265" s="41">
        <v>2703.49</v>
      </c>
      <c r="H265" s="41">
        <v>878.97</v>
      </c>
      <c r="I265" s="41">
        <v>1846.99</v>
      </c>
      <c r="J265" s="41">
        <v>406.96</v>
      </c>
      <c r="K265" s="41">
        <v>50.87</v>
      </c>
      <c r="L265" s="42">
        <v>6953</v>
      </c>
      <c r="M265" s="41">
        <v>0</v>
      </c>
      <c r="N265" s="20">
        <f t="shared" si="3"/>
        <v>259632.94999999998</v>
      </c>
    </row>
    <row r="266" spans="1:14" x14ac:dyDescent="0.25">
      <c r="A266" s="5" t="s">
        <v>526</v>
      </c>
      <c r="B266" s="6" t="s">
        <v>527</v>
      </c>
      <c r="C266" s="41">
        <v>185690.78</v>
      </c>
      <c r="D266" s="41">
        <v>56308.71</v>
      </c>
      <c r="E266" s="41">
        <v>1680.8899999999999</v>
      </c>
      <c r="F266" s="41">
        <v>4373.8599999999997</v>
      </c>
      <c r="G266" s="41">
        <v>1772.69</v>
      </c>
      <c r="H266" s="41">
        <v>979.39</v>
      </c>
      <c r="I266" s="41">
        <v>1876.48</v>
      </c>
      <c r="J266" s="41">
        <v>309.62</v>
      </c>
      <c r="K266" s="41">
        <v>75.05</v>
      </c>
      <c r="L266" s="42">
        <v>0</v>
      </c>
      <c r="M266" s="41">
        <v>0</v>
      </c>
      <c r="N266" s="20">
        <f t="shared" ref="N266:N329" si="4">SUM(C266:M266)</f>
        <v>253067.47</v>
      </c>
    </row>
    <row r="267" spans="1:14" x14ac:dyDescent="0.25">
      <c r="A267" s="5" t="s">
        <v>528</v>
      </c>
      <c r="B267" s="6" t="s">
        <v>529</v>
      </c>
      <c r="C267" s="41">
        <v>313169.64999999997</v>
      </c>
      <c r="D267" s="41">
        <v>113529.89</v>
      </c>
      <c r="E267" s="41">
        <v>2988.0600000000004</v>
      </c>
      <c r="F267" s="41">
        <v>8290.81</v>
      </c>
      <c r="G267" s="41">
        <v>5561.38</v>
      </c>
      <c r="H267" s="41">
        <v>1608.32</v>
      </c>
      <c r="I267" s="41">
        <v>3871.77</v>
      </c>
      <c r="J267" s="41">
        <v>573.6</v>
      </c>
      <c r="K267" s="41">
        <v>110.62</v>
      </c>
      <c r="L267" s="42">
        <v>0</v>
      </c>
      <c r="M267" s="41">
        <v>0</v>
      </c>
      <c r="N267" s="20">
        <f t="shared" si="4"/>
        <v>449704.1</v>
      </c>
    </row>
    <row r="268" spans="1:14" x14ac:dyDescent="0.25">
      <c r="A268" s="5" t="s">
        <v>530</v>
      </c>
      <c r="B268" s="6" t="s">
        <v>531</v>
      </c>
      <c r="C268" s="41">
        <v>272866.94</v>
      </c>
      <c r="D268" s="41">
        <v>45722.2</v>
      </c>
      <c r="E268" s="41">
        <v>2492.3599999999997</v>
      </c>
      <c r="F268" s="41">
        <v>6654.11</v>
      </c>
      <c r="G268" s="41">
        <v>5592.82</v>
      </c>
      <c r="H268" s="41">
        <v>1424.44</v>
      </c>
      <c r="I268" s="41">
        <v>3839.35</v>
      </c>
      <c r="J268" s="41">
        <v>467.54</v>
      </c>
      <c r="K268" s="41">
        <v>105.48</v>
      </c>
      <c r="L268" s="42">
        <v>0</v>
      </c>
      <c r="M268" s="41">
        <v>0</v>
      </c>
      <c r="N268" s="20">
        <f t="shared" si="4"/>
        <v>339165.23999999993</v>
      </c>
    </row>
    <row r="269" spans="1:14" x14ac:dyDescent="0.25">
      <c r="A269" s="5" t="s">
        <v>532</v>
      </c>
      <c r="B269" s="6" t="s">
        <v>533</v>
      </c>
      <c r="C269" s="41">
        <v>772749.91</v>
      </c>
      <c r="D269" s="41">
        <v>379980.31</v>
      </c>
      <c r="E269" s="41">
        <v>5638.2699999999995</v>
      </c>
      <c r="F269" s="41">
        <v>13540.87</v>
      </c>
      <c r="G269" s="41">
        <v>17896.849999999999</v>
      </c>
      <c r="H269" s="41">
        <v>4161.87</v>
      </c>
      <c r="I269" s="41">
        <v>12626.11</v>
      </c>
      <c r="J269" s="41">
        <v>948.22</v>
      </c>
      <c r="K269" s="41">
        <v>364.1</v>
      </c>
      <c r="L269" s="42">
        <v>0</v>
      </c>
      <c r="M269" s="41">
        <v>0</v>
      </c>
      <c r="N269" s="20">
        <f t="shared" si="4"/>
        <v>1207906.5100000005</v>
      </c>
    </row>
    <row r="270" spans="1:14" x14ac:dyDescent="0.25">
      <c r="A270" s="5" t="s">
        <v>534</v>
      </c>
      <c r="B270" s="6" t="s">
        <v>535</v>
      </c>
      <c r="C270" s="41">
        <v>155659.89000000001</v>
      </c>
      <c r="D270" s="41">
        <v>36117.93</v>
      </c>
      <c r="E270" s="41">
        <v>1464.7199999999998</v>
      </c>
      <c r="F270" s="41">
        <v>3842.35</v>
      </c>
      <c r="G270" s="41">
        <v>2484.4899999999998</v>
      </c>
      <c r="H270" s="41">
        <v>818.39</v>
      </c>
      <c r="I270" s="41">
        <v>1943.93</v>
      </c>
      <c r="J270" s="41">
        <v>286.49</v>
      </c>
      <c r="K270" s="41">
        <v>60.86</v>
      </c>
      <c r="L270" s="42">
        <v>0</v>
      </c>
      <c r="M270" s="41">
        <v>0</v>
      </c>
      <c r="N270" s="20">
        <f t="shared" si="4"/>
        <v>202679.05</v>
      </c>
    </row>
    <row r="271" spans="1:14" x14ac:dyDescent="0.25">
      <c r="A271" s="5" t="s">
        <v>536</v>
      </c>
      <c r="B271" s="6" t="s">
        <v>537</v>
      </c>
      <c r="C271" s="41">
        <v>426021.78</v>
      </c>
      <c r="D271" s="41">
        <v>120463.18000000001</v>
      </c>
      <c r="E271" s="41">
        <v>3524.5299999999997</v>
      </c>
      <c r="F271" s="41">
        <v>9425.5300000000007</v>
      </c>
      <c r="G271" s="41">
        <v>8227.91</v>
      </c>
      <c r="H271" s="41">
        <v>2222.8000000000002</v>
      </c>
      <c r="I271" s="41">
        <v>5862.79</v>
      </c>
      <c r="J271" s="41">
        <v>636.38</v>
      </c>
      <c r="K271" s="41">
        <v>171.26</v>
      </c>
      <c r="L271" s="42">
        <v>28320</v>
      </c>
      <c r="M271" s="41">
        <v>0</v>
      </c>
      <c r="N271" s="20">
        <f t="shared" si="4"/>
        <v>604876.16000000027</v>
      </c>
    </row>
    <row r="272" spans="1:14" x14ac:dyDescent="0.25">
      <c r="A272" s="5" t="s">
        <v>538</v>
      </c>
      <c r="B272" s="6" t="s">
        <v>539</v>
      </c>
      <c r="C272" s="41">
        <v>287008.19</v>
      </c>
      <c r="D272" s="41">
        <v>87775.9</v>
      </c>
      <c r="E272" s="41">
        <v>2677.53</v>
      </c>
      <c r="F272" s="41">
        <v>7219.01</v>
      </c>
      <c r="G272" s="41">
        <v>5608.94</v>
      </c>
      <c r="H272" s="41">
        <v>1493.17</v>
      </c>
      <c r="I272" s="41">
        <v>3862.17</v>
      </c>
      <c r="J272" s="41">
        <v>497.92</v>
      </c>
      <c r="K272" s="41">
        <v>108.31</v>
      </c>
      <c r="L272" s="42">
        <v>2807</v>
      </c>
      <c r="M272" s="41">
        <v>0</v>
      </c>
      <c r="N272" s="20">
        <f t="shared" si="4"/>
        <v>399058.13999999996</v>
      </c>
    </row>
    <row r="273" spans="1:14" x14ac:dyDescent="0.25">
      <c r="A273" s="5" t="s">
        <v>540</v>
      </c>
      <c r="B273" s="6" t="s">
        <v>541</v>
      </c>
      <c r="C273" s="41">
        <v>911285.87</v>
      </c>
      <c r="D273" s="41">
        <v>60505.599999999999</v>
      </c>
      <c r="E273" s="41">
        <v>6209.64</v>
      </c>
      <c r="F273" s="41">
        <v>13871.29</v>
      </c>
      <c r="G273" s="41">
        <v>17367.310000000001</v>
      </c>
      <c r="H273" s="41">
        <v>4987.24</v>
      </c>
      <c r="I273" s="41">
        <v>13949.64</v>
      </c>
      <c r="J273" s="41">
        <v>964.57</v>
      </c>
      <c r="K273" s="41">
        <v>461.99</v>
      </c>
      <c r="L273" s="42">
        <v>0</v>
      </c>
      <c r="M273" s="41">
        <v>0</v>
      </c>
      <c r="N273" s="20">
        <f t="shared" si="4"/>
        <v>1029603.15</v>
      </c>
    </row>
    <row r="274" spans="1:14" x14ac:dyDescent="0.25">
      <c r="A274" s="5" t="s">
        <v>542</v>
      </c>
      <c r="B274" s="6" t="s">
        <v>543</v>
      </c>
      <c r="C274" s="41">
        <v>1087967.51</v>
      </c>
      <c r="D274" s="41">
        <v>650004.56000000006</v>
      </c>
      <c r="E274" s="41">
        <v>7120.4</v>
      </c>
      <c r="F274" s="41">
        <v>16247.24</v>
      </c>
      <c r="G274" s="41">
        <v>21933.99</v>
      </c>
      <c r="H274" s="41">
        <v>5914.19</v>
      </c>
      <c r="I274" s="41">
        <v>17085.79</v>
      </c>
      <c r="J274" s="41">
        <v>1091.52</v>
      </c>
      <c r="K274" s="41">
        <v>544.98</v>
      </c>
      <c r="L274" s="42">
        <v>0</v>
      </c>
      <c r="M274" s="41">
        <v>0</v>
      </c>
      <c r="N274" s="20">
        <f t="shared" si="4"/>
        <v>1807910.18</v>
      </c>
    </row>
    <row r="275" spans="1:14" x14ac:dyDescent="0.25">
      <c r="A275" s="5" t="s">
        <v>544</v>
      </c>
      <c r="B275" s="6" t="s">
        <v>545</v>
      </c>
      <c r="C275" s="41">
        <v>78584.740000000005</v>
      </c>
      <c r="D275" s="41">
        <v>36733.15</v>
      </c>
      <c r="E275" s="41">
        <v>1121.6200000000001</v>
      </c>
      <c r="F275" s="41">
        <v>3367.64</v>
      </c>
      <c r="G275" s="41">
        <v>613.82000000000005</v>
      </c>
      <c r="H275" s="41">
        <v>379.17</v>
      </c>
      <c r="I275" s="41">
        <v>453.86</v>
      </c>
      <c r="J275" s="41">
        <v>235.45</v>
      </c>
      <c r="K275" s="41">
        <v>13.35</v>
      </c>
      <c r="L275" s="42">
        <v>0</v>
      </c>
      <c r="M275" s="41">
        <v>0</v>
      </c>
      <c r="N275" s="20">
        <f t="shared" si="4"/>
        <v>121502.80000000002</v>
      </c>
    </row>
    <row r="276" spans="1:14" x14ac:dyDescent="0.25">
      <c r="A276" s="5" t="s">
        <v>546</v>
      </c>
      <c r="B276" s="6" t="s">
        <v>547</v>
      </c>
      <c r="C276" s="41">
        <v>268475.61</v>
      </c>
      <c r="D276" s="41">
        <v>69330.19</v>
      </c>
      <c r="E276" s="41">
        <v>2026.59</v>
      </c>
      <c r="F276" s="41">
        <v>4741.7</v>
      </c>
      <c r="G276" s="41">
        <v>2911.77</v>
      </c>
      <c r="H276" s="41">
        <v>1458.83</v>
      </c>
      <c r="I276" s="41">
        <v>3178.98</v>
      </c>
      <c r="J276" s="41">
        <v>327.9</v>
      </c>
      <c r="K276" s="41">
        <v>129.26</v>
      </c>
      <c r="L276" s="42">
        <v>20522</v>
      </c>
      <c r="M276" s="41">
        <v>0</v>
      </c>
      <c r="N276" s="20">
        <f t="shared" si="4"/>
        <v>373102.83000000007</v>
      </c>
    </row>
    <row r="277" spans="1:14" x14ac:dyDescent="0.25">
      <c r="A277" s="5" t="s">
        <v>548</v>
      </c>
      <c r="B277" s="6" t="s">
        <v>549</v>
      </c>
      <c r="C277" s="41">
        <v>561351.9</v>
      </c>
      <c r="D277" s="41">
        <v>227447.53</v>
      </c>
      <c r="E277" s="41">
        <v>4804.82</v>
      </c>
      <c r="F277" s="41">
        <v>13553.06</v>
      </c>
      <c r="G277" s="41">
        <v>10914.92</v>
      </c>
      <c r="H277" s="41">
        <v>2869.28</v>
      </c>
      <c r="I277" s="41">
        <v>7505.64</v>
      </c>
      <c r="J277" s="41">
        <v>903.72</v>
      </c>
      <c r="K277" s="41">
        <v>204.33</v>
      </c>
      <c r="L277" s="42">
        <v>0</v>
      </c>
      <c r="M277" s="41">
        <v>0</v>
      </c>
      <c r="N277" s="20">
        <f t="shared" si="4"/>
        <v>829555.20000000007</v>
      </c>
    </row>
    <row r="278" spans="1:14" x14ac:dyDescent="0.25">
      <c r="A278" s="5" t="s">
        <v>550</v>
      </c>
      <c r="B278" s="6" t="s">
        <v>551</v>
      </c>
      <c r="C278" s="41">
        <v>191376.54</v>
      </c>
      <c r="D278" s="41">
        <v>55044</v>
      </c>
      <c r="E278" s="41">
        <v>2075.0700000000002</v>
      </c>
      <c r="F278" s="41">
        <v>5730.24</v>
      </c>
      <c r="G278" s="41">
        <v>3449.6</v>
      </c>
      <c r="H278" s="41">
        <v>981.71</v>
      </c>
      <c r="I278" s="41">
        <v>2279.7600000000002</v>
      </c>
      <c r="J278" s="41">
        <v>452.13</v>
      </c>
      <c r="K278" s="41">
        <v>62</v>
      </c>
      <c r="L278" s="42">
        <v>0</v>
      </c>
      <c r="M278" s="41">
        <v>0</v>
      </c>
      <c r="N278" s="20">
        <f t="shared" si="4"/>
        <v>261451.05000000002</v>
      </c>
    </row>
    <row r="279" spans="1:14" x14ac:dyDescent="0.25">
      <c r="A279" s="5" t="s">
        <v>552</v>
      </c>
      <c r="B279" s="6" t="s">
        <v>553</v>
      </c>
      <c r="C279" s="41">
        <v>357407.52</v>
      </c>
      <c r="D279" s="41">
        <v>48582.8</v>
      </c>
      <c r="E279" s="41">
        <v>2966.88</v>
      </c>
      <c r="F279" s="41">
        <v>7603.56</v>
      </c>
      <c r="G279" s="41">
        <v>8312.68</v>
      </c>
      <c r="H279" s="41">
        <v>1893.06</v>
      </c>
      <c r="I279" s="41">
        <v>5567.9</v>
      </c>
      <c r="J279" s="41">
        <v>531.85</v>
      </c>
      <c r="K279" s="41">
        <v>151.91999999999999</v>
      </c>
      <c r="L279" s="42">
        <v>2510</v>
      </c>
      <c r="M279" s="41">
        <v>0</v>
      </c>
      <c r="N279" s="20">
        <f t="shared" si="4"/>
        <v>435528.17</v>
      </c>
    </row>
    <row r="280" spans="1:14" x14ac:dyDescent="0.25">
      <c r="A280" s="5" t="s">
        <v>554</v>
      </c>
      <c r="B280" s="6" t="s">
        <v>555</v>
      </c>
      <c r="C280" s="41">
        <v>715865.70000000007</v>
      </c>
      <c r="D280" s="41">
        <v>97661.41</v>
      </c>
      <c r="E280" s="41">
        <v>4838.2000000000007</v>
      </c>
      <c r="F280" s="41">
        <v>10999</v>
      </c>
      <c r="G280" s="41">
        <v>15950.08</v>
      </c>
      <c r="H280" s="41">
        <v>3838.03</v>
      </c>
      <c r="I280" s="41">
        <v>11735.15</v>
      </c>
      <c r="J280" s="41">
        <v>819.54</v>
      </c>
      <c r="K280" s="41">
        <v>350.44</v>
      </c>
      <c r="L280" s="42">
        <v>0</v>
      </c>
      <c r="M280" s="41">
        <v>0</v>
      </c>
      <c r="N280" s="20">
        <f t="shared" si="4"/>
        <v>862057.55</v>
      </c>
    </row>
    <row r="281" spans="1:14" x14ac:dyDescent="0.25">
      <c r="A281" s="5" t="s">
        <v>556</v>
      </c>
      <c r="B281" s="6" t="s">
        <v>557</v>
      </c>
      <c r="C281" s="41">
        <v>419288.22</v>
      </c>
      <c r="D281" s="41">
        <v>76502.84</v>
      </c>
      <c r="E281" s="41">
        <v>3417.97</v>
      </c>
      <c r="F281" s="41">
        <v>8717.33</v>
      </c>
      <c r="G281" s="41">
        <v>10020.49</v>
      </c>
      <c r="H281" s="41">
        <v>2223.6999999999998</v>
      </c>
      <c r="I281" s="41">
        <v>6637.88</v>
      </c>
      <c r="J281" s="41">
        <v>600.86</v>
      </c>
      <c r="K281" s="41">
        <v>180.47</v>
      </c>
      <c r="L281" s="42">
        <v>0</v>
      </c>
      <c r="M281" s="41">
        <v>0</v>
      </c>
      <c r="N281" s="20">
        <f t="shared" si="4"/>
        <v>527589.75999999989</v>
      </c>
    </row>
    <row r="282" spans="1:14" x14ac:dyDescent="0.25">
      <c r="A282" s="5" t="s">
        <v>558</v>
      </c>
      <c r="B282" s="6" t="s">
        <v>559</v>
      </c>
      <c r="C282" s="41">
        <v>249022.61</v>
      </c>
      <c r="D282" s="41">
        <v>56086.96</v>
      </c>
      <c r="E282" s="41">
        <v>2344.69</v>
      </c>
      <c r="F282" s="41">
        <v>6045.59</v>
      </c>
      <c r="G282" s="41">
        <v>3446.31</v>
      </c>
      <c r="H282" s="41">
        <v>1317.41</v>
      </c>
      <c r="I282" s="41">
        <v>2893.88</v>
      </c>
      <c r="J282" s="41">
        <v>462.51</v>
      </c>
      <c r="K282" s="41">
        <v>99.89</v>
      </c>
      <c r="L282" s="42">
        <v>462</v>
      </c>
      <c r="M282" s="41">
        <v>0</v>
      </c>
      <c r="N282" s="20">
        <f t="shared" si="4"/>
        <v>322181.85000000003</v>
      </c>
    </row>
    <row r="283" spans="1:14" x14ac:dyDescent="0.25">
      <c r="A283" s="5" t="s">
        <v>560</v>
      </c>
      <c r="B283" s="6" t="s">
        <v>561</v>
      </c>
      <c r="C283" s="41">
        <v>871283.07</v>
      </c>
      <c r="D283" s="41">
        <v>65296.800000000003</v>
      </c>
      <c r="E283" s="41">
        <v>5804.7</v>
      </c>
      <c r="F283" s="41">
        <v>12943.98</v>
      </c>
      <c r="G283" s="41">
        <v>18896.490000000002</v>
      </c>
      <c r="H283" s="41">
        <v>4764.13</v>
      </c>
      <c r="I283" s="41">
        <v>14215.3</v>
      </c>
      <c r="J283" s="41">
        <v>918.84</v>
      </c>
      <c r="K283" s="41">
        <v>442.61</v>
      </c>
      <c r="L283" s="42">
        <v>0</v>
      </c>
      <c r="M283" s="41">
        <v>0</v>
      </c>
      <c r="N283" s="20">
        <f t="shared" si="4"/>
        <v>994565.91999999993</v>
      </c>
    </row>
    <row r="284" spans="1:14" x14ac:dyDescent="0.25">
      <c r="A284" s="5" t="s">
        <v>562</v>
      </c>
      <c r="B284" s="6" t="s">
        <v>563</v>
      </c>
      <c r="C284" s="41">
        <v>165623.66999999998</v>
      </c>
      <c r="D284" s="41">
        <v>80638.58</v>
      </c>
      <c r="E284" s="41">
        <v>2150.1799999999998</v>
      </c>
      <c r="F284" s="41">
        <v>6416.81</v>
      </c>
      <c r="G284" s="41">
        <v>1813.89</v>
      </c>
      <c r="H284" s="41">
        <v>807.8</v>
      </c>
      <c r="I284" s="41">
        <v>1238.1199999999999</v>
      </c>
      <c r="J284" s="41">
        <v>440.88</v>
      </c>
      <c r="K284" s="41">
        <v>35</v>
      </c>
      <c r="L284" s="42">
        <v>7884</v>
      </c>
      <c r="M284" s="41">
        <v>0</v>
      </c>
      <c r="N284" s="20">
        <f t="shared" si="4"/>
        <v>267048.93</v>
      </c>
    </row>
    <row r="285" spans="1:14" x14ac:dyDescent="0.25">
      <c r="A285" s="5" t="s">
        <v>564</v>
      </c>
      <c r="B285" s="6" t="s">
        <v>565</v>
      </c>
      <c r="C285" s="41">
        <v>1590844.9000000001</v>
      </c>
      <c r="D285" s="41">
        <v>507560.6</v>
      </c>
      <c r="E285" s="41">
        <v>11656.78</v>
      </c>
      <c r="F285" s="41">
        <v>28810.99</v>
      </c>
      <c r="G285" s="41">
        <v>31951.25</v>
      </c>
      <c r="H285" s="41">
        <v>8499.1</v>
      </c>
      <c r="I285" s="41">
        <v>23731.48</v>
      </c>
      <c r="J285" s="41">
        <v>2017.78</v>
      </c>
      <c r="K285" s="41">
        <v>727.15</v>
      </c>
      <c r="L285" s="42">
        <v>70645</v>
      </c>
      <c r="M285" s="41">
        <v>0</v>
      </c>
      <c r="N285" s="20">
        <f t="shared" si="4"/>
        <v>2276445.0299999998</v>
      </c>
    </row>
    <row r="286" spans="1:14" x14ac:dyDescent="0.25">
      <c r="A286" s="5" t="s">
        <v>566</v>
      </c>
      <c r="B286" s="6" t="s">
        <v>567</v>
      </c>
      <c r="C286" s="41">
        <v>4262628.37</v>
      </c>
      <c r="D286" s="41">
        <v>1122011.72</v>
      </c>
      <c r="E286" s="41">
        <v>26528.010000000002</v>
      </c>
      <c r="F286" s="41">
        <v>58107.41</v>
      </c>
      <c r="G286" s="41">
        <v>99868.6</v>
      </c>
      <c r="H286" s="41">
        <v>23323.86</v>
      </c>
      <c r="I286" s="41">
        <v>73162.539999999994</v>
      </c>
      <c r="J286" s="41">
        <v>4150.26</v>
      </c>
      <c r="K286" s="41">
        <v>2203.4499999999998</v>
      </c>
      <c r="L286" s="42">
        <v>0</v>
      </c>
      <c r="M286" s="41">
        <v>40704.370000000003</v>
      </c>
      <c r="N286" s="20">
        <f t="shared" si="4"/>
        <v>5712688.5899999999</v>
      </c>
    </row>
    <row r="287" spans="1:14" x14ac:dyDescent="0.25">
      <c r="A287" s="5" t="s">
        <v>568</v>
      </c>
      <c r="B287" s="6" t="s">
        <v>569</v>
      </c>
      <c r="C287" s="41">
        <v>378265.95</v>
      </c>
      <c r="D287" s="41">
        <v>139244.22</v>
      </c>
      <c r="E287" s="41">
        <v>3046.78</v>
      </c>
      <c r="F287" s="41">
        <v>7722.31</v>
      </c>
      <c r="G287" s="41">
        <v>7421.92</v>
      </c>
      <c r="H287" s="41">
        <v>2009.83</v>
      </c>
      <c r="I287" s="41">
        <v>5506.91</v>
      </c>
      <c r="J287" s="41">
        <v>535.70000000000005</v>
      </c>
      <c r="K287" s="41">
        <v>164.57</v>
      </c>
      <c r="L287" s="42">
        <v>0</v>
      </c>
      <c r="M287" s="41">
        <v>0</v>
      </c>
      <c r="N287" s="20">
        <f t="shared" si="4"/>
        <v>543918.19000000006</v>
      </c>
    </row>
    <row r="288" spans="1:14" x14ac:dyDescent="0.25">
      <c r="A288" s="5" t="s">
        <v>570</v>
      </c>
      <c r="B288" s="6" t="s">
        <v>571</v>
      </c>
      <c r="C288" s="41">
        <v>380643.87</v>
      </c>
      <c r="D288" s="41">
        <v>101330.17000000001</v>
      </c>
      <c r="E288" s="41">
        <v>3114.67</v>
      </c>
      <c r="F288" s="41">
        <v>7971.29</v>
      </c>
      <c r="G288" s="41">
        <v>5055.75</v>
      </c>
      <c r="H288" s="41">
        <v>2016.71</v>
      </c>
      <c r="I288" s="41">
        <v>4564.55</v>
      </c>
      <c r="J288" s="41">
        <v>554.70000000000005</v>
      </c>
      <c r="K288" s="41">
        <v>162.83000000000001</v>
      </c>
      <c r="L288" s="42">
        <v>9723</v>
      </c>
      <c r="M288" s="41">
        <v>0</v>
      </c>
      <c r="N288" s="20">
        <f t="shared" si="4"/>
        <v>515137.54000000004</v>
      </c>
    </row>
    <row r="289" spans="1:14" x14ac:dyDescent="0.25">
      <c r="A289" s="5" t="s">
        <v>572</v>
      </c>
      <c r="B289" s="6" t="s">
        <v>573</v>
      </c>
      <c r="C289" s="41">
        <v>125899.39</v>
      </c>
      <c r="D289" s="41">
        <v>35114.630000000005</v>
      </c>
      <c r="E289" s="41">
        <v>1195.33</v>
      </c>
      <c r="F289" s="41">
        <v>3416.15</v>
      </c>
      <c r="G289" s="41">
        <v>761.89</v>
      </c>
      <c r="H289" s="41">
        <v>639.03</v>
      </c>
      <c r="I289" s="41">
        <v>970.64</v>
      </c>
      <c r="J289" s="41">
        <v>218.46</v>
      </c>
      <c r="K289" s="41">
        <v>42.35</v>
      </c>
      <c r="L289" s="42">
        <v>0</v>
      </c>
      <c r="M289" s="41">
        <v>0</v>
      </c>
      <c r="N289" s="20">
        <f t="shared" si="4"/>
        <v>168257.87000000002</v>
      </c>
    </row>
    <row r="290" spans="1:14" x14ac:dyDescent="0.25">
      <c r="A290" s="5" t="s">
        <v>574</v>
      </c>
      <c r="B290" s="6" t="s">
        <v>575</v>
      </c>
      <c r="C290" s="41">
        <v>139539.32</v>
      </c>
      <c r="D290" s="41">
        <v>34725.599999999999</v>
      </c>
      <c r="E290" s="41">
        <v>1574.74</v>
      </c>
      <c r="F290" s="41">
        <v>4516.13</v>
      </c>
      <c r="G290" s="41">
        <v>1664.33</v>
      </c>
      <c r="H290" s="41">
        <v>702.61</v>
      </c>
      <c r="I290" s="41">
        <v>1288.3</v>
      </c>
      <c r="J290" s="41">
        <v>308.43</v>
      </c>
      <c r="K290" s="41">
        <v>40.57</v>
      </c>
      <c r="L290" s="42">
        <v>0</v>
      </c>
      <c r="M290" s="41">
        <v>0</v>
      </c>
      <c r="N290" s="20">
        <f t="shared" si="4"/>
        <v>184360.02999999997</v>
      </c>
    </row>
    <row r="291" spans="1:14" x14ac:dyDescent="0.25">
      <c r="A291" s="5" t="s">
        <v>576</v>
      </c>
      <c r="B291" s="6" t="s">
        <v>577</v>
      </c>
      <c r="C291" s="41">
        <v>293176.36</v>
      </c>
      <c r="D291" s="41">
        <v>71798.84</v>
      </c>
      <c r="E291" s="41">
        <v>2224.62</v>
      </c>
      <c r="F291" s="41">
        <v>5043.58</v>
      </c>
      <c r="G291" s="41">
        <v>2634.28</v>
      </c>
      <c r="H291" s="41">
        <v>1606.57</v>
      </c>
      <c r="I291" s="41">
        <v>3321.85</v>
      </c>
      <c r="J291" s="41">
        <v>367.08</v>
      </c>
      <c r="K291" s="41">
        <v>144.94</v>
      </c>
      <c r="L291" s="42">
        <v>0</v>
      </c>
      <c r="M291" s="41">
        <v>0</v>
      </c>
      <c r="N291" s="20">
        <f t="shared" si="4"/>
        <v>380318.12</v>
      </c>
    </row>
    <row r="292" spans="1:14" x14ac:dyDescent="0.25">
      <c r="A292" s="5" t="s">
        <v>578</v>
      </c>
      <c r="B292" s="6" t="s">
        <v>579</v>
      </c>
      <c r="C292" s="41">
        <v>562392.37</v>
      </c>
      <c r="D292" s="41">
        <v>159949.88</v>
      </c>
      <c r="E292" s="41">
        <v>6015.27</v>
      </c>
      <c r="F292" s="41">
        <v>16615.36</v>
      </c>
      <c r="G292" s="41">
        <v>8296.69</v>
      </c>
      <c r="H292" s="41">
        <v>2890.53</v>
      </c>
      <c r="I292" s="41">
        <v>6075.91</v>
      </c>
      <c r="J292" s="41">
        <v>1155.8599999999999</v>
      </c>
      <c r="K292" s="41">
        <v>187.49</v>
      </c>
      <c r="L292" s="42">
        <v>0</v>
      </c>
      <c r="M292" s="41">
        <v>0</v>
      </c>
      <c r="N292" s="20">
        <f t="shared" si="4"/>
        <v>763579.36</v>
      </c>
    </row>
    <row r="293" spans="1:14" x14ac:dyDescent="0.25">
      <c r="A293" s="5" t="s">
        <v>580</v>
      </c>
      <c r="B293" s="6" t="s">
        <v>581</v>
      </c>
      <c r="C293" s="41">
        <v>432992.23</v>
      </c>
      <c r="D293" s="41">
        <v>93406.21</v>
      </c>
      <c r="E293" s="41">
        <v>3296.03</v>
      </c>
      <c r="F293" s="41">
        <v>8167.81</v>
      </c>
      <c r="G293" s="41">
        <v>9415.5499999999993</v>
      </c>
      <c r="H293" s="41">
        <v>2314.41</v>
      </c>
      <c r="I293" s="41">
        <v>6737.35</v>
      </c>
      <c r="J293" s="41">
        <v>555.76</v>
      </c>
      <c r="K293" s="41">
        <v>196.24</v>
      </c>
      <c r="L293" s="42">
        <v>0</v>
      </c>
      <c r="M293" s="41">
        <v>0</v>
      </c>
      <c r="N293" s="20">
        <f t="shared" si="4"/>
        <v>557081.59000000008</v>
      </c>
    </row>
    <row r="294" spans="1:14" x14ac:dyDescent="0.25">
      <c r="A294" s="5" t="s">
        <v>582</v>
      </c>
      <c r="B294" s="6" t="s">
        <v>583</v>
      </c>
      <c r="C294" s="41">
        <v>430634.23999999999</v>
      </c>
      <c r="D294" s="41">
        <v>132695.17000000001</v>
      </c>
      <c r="E294" s="41">
        <v>3894.3</v>
      </c>
      <c r="F294" s="41">
        <v>10332.280000000001</v>
      </c>
      <c r="G294" s="41">
        <v>7898.44</v>
      </c>
      <c r="H294" s="41">
        <v>2253.1799999999998</v>
      </c>
      <c r="I294" s="41">
        <v>5733.2</v>
      </c>
      <c r="J294" s="41">
        <v>748.76</v>
      </c>
      <c r="K294" s="41">
        <v>168.33</v>
      </c>
      <c r="L294" s="42">
        <v>0</v>
      </c>
      <c r="M294" s="41">
        <v>0</v>
      </c>
      <c r="N294" s="20">
        <f t="shared" si="4"/>
        <v>594357.9</v>
      </c>
    </row>
    <row r="295" spans="1:14" x14ac:dyDescent="0.25">
      <c r="A295" s="5" t="s">
        <v>584</v>
      </c>
      <c r="B295" s="6" t="s">
        <v>585</v>
      </c>
      <c r="C295" s="41">
        <v>487313.02</v>
      </c>
      <c r="D295" s="41">
        <v>39348.400000000001</v>
      </c>
      <c r="E295" s="41">
        <v>2575.88</v>
      </c>
      <c r="F295" s="41">
        <v>3832.66</v>
      </c>
      <c r="G295" s="41">
        <v>775.16</v>
      </c>
      <c r="H295" s="41">
        <v>2801.93</v>
      </c>
      <c r="I295" s="41">
        <v>5068.75</v>
      </c>
      <c r="J295" s="41">
        <v>291.25</v>
      </c>
      <c r="K295" s="41">
        <v>302.20999999999998</v>
      </c>
      <c r="L295" s="42">
        <v>2888</v>
      </c>
      <c r="M295" s="41">
        <v>0</v>
      </c>
      <c r="N295" s="20">
        <f t="shared" si="4"/>
        <v>545197.26000000013</v>
      </c>
    </row>
    <row r="296" spans="1:14" x14ac:dyDescent="0.25">
      <c r="A296" s="5" t="s">
        <v>586</v>
      </c>
      <c r="B296" s="6" t="s">
        <v>587</v>
      </c>
      <c r="C296" s="41">
        <v>121736.15</v>
      </c>
      <c r="D296" s="41">
        <v>62808.160000000003</v>
      </c>
      <c r="E296" s="41">
        <v>1560.41</v>
      </c>
      <c r="F296" s="41">
        <v>4572.13</v>
      </c>
      <c r="G296" s="41">
        <v>1485.7</v>
      </c>
      <c r="H296" s="41">
        <v>601.75</v>
      </c>
      <c r="I296" s="41">
        <v>1029.82</v>
      </c>
      <c r="J296" s="41">
        <v>316.22000000000003</v>
      </c>
      <c r="K296" s="41">
        <v>28.46</v>
      </c>
      <c r="L296" s="42">
        <v>3222</v>
      </c>
      <c r="M296" s="41">
        <v>0</v>
      </c>
      <c r="N296" s="20">
        <f t="shared" si="4"/>
        <v>197360.80000000002</v>
      </c>
    </row>
    <row r="297" spans="1:14" x14ac:dyDescent="0.25">
      <c r="A297" s="5" t="s">
        <v>588</v>
      </c>
      <c r="B297" s="6" t="s">
        <v>589</v>
      </c>
      <c r="C297" s="41">
        <v>181732.73</v>
      </c>
      <c r="D297" s="41">
        <v>49424.4</v>
      </c>
      <c r="E297" s="41">
        <v>1987.4699999999998</v>
      </c>
      <c r="F297" s="41">
        <v>5568.78</v>
      </c>
      <c r="G297" s="41">
        <v>3109.87</v>
      </c>
      <c r="H297" s="41">
        <v>926.77</v>
      </c>
      <c r="I297" s="41">
        <v>2114.16</v>
      </c>
      <c r="J297" s="41">
        <v>386.81</v>
      </c>
      <c r="K297" s="41">
        <v>57.61</v>
      </c>
      <c r="L297" s="42">
        <v>7354</v>
      </c>
      <c r="M297" s="41">
        <v>0</v>
      </c>
      <c r="N297" s="20">
        <f t="shared" si="4"/>
        <v>252662.59999999998</v>
      </c>
    </row>
    <row r="298" spans="1:14" x14ac:dyDescent="0.25">
      <c r="A298" s="5" t="s">
        <v>590</v>
      </c>
      <c r="B298" s="6" t="s">
        <v>591</v>
      </c>
      <c r="C298" s="41">
        <v>169676.14</v>
      </c>
      <c r="D298" s="41">
        <v>63281.090000000004</v>
      </c>
      <c r="E298" s="41">
        <v>1581.44</v>
      </c>
      <c r="F298" s="41">
        <v>4258.07</v>
      </c>
      <c r="G298" s="41">
        <v>2637.99</v>
      </c>
      <c r="H298" s="41">
        <v>883.16</v>
      </c>
      <c r="I298" s="41">
        <v>2050.27</v>
      </c>
      <c r="J298" s="41">
        <v>288.20999999999998</v>
      </c>
      <c r="K298" s="41">
        <v>64.33</v>
      </c>
      <c r="L298" s="42">
        <v>0</v>
      </c>
      <c r="M298" s="41">
        <v>0</v>
      </c>
      <c r="N298" s="20">
        <f t="shared" si="4"/>
        <v>244720.69999999998</v>
      </c>
    </row>
    <row r="299" spans="1:14" x14ac:dyDescent="0.25">
      <c r="A299" s="5" t="s">
        <v>592</v>
      </c>
      <c r="B299" s="6" t="s">
        <v>593</v>
      </c>
      <c r="C299" s="41">
        <v>469909.31</v>
      </c>
      <c r="D299" s="41">
        <v>106685.29</v>
      </c>
      <c r="E299" s="41">
        <v>3755.55</v>
      </c>
      <c r="F299" s="41">
        <v>9431.4599999999991</v>
      </c>
      <c r="G299" s="41">
        <v>10936.49</v>
      </c>
      <c r="H299" s="41">
        <v>2503.98</v>
      </c>
      <c r="I299" s="41">
        <v>7544.35</v>
      </c>
      <c r="J299" s="41">
        <v>657.58</v>
      </c>
      <c r="K299" s="41">
        <v>207.1</v>
      </c>
      <c r="L299" s="42">
        <v>3260</v>
      </c>
      <c r="M299" s="41">
        <v>0</v>
      </c>
      <c r="N299" s="20">
        <f t="shared" si="4"/>
        <v>614891.10999999987</v>
      </c>
    </row>
    <row r="300" spans="1:14" x14ac:dyDescent="0.25">
      <c r="A300" s="5" t="s">
        <v>594</v>
      </c>
      <c r="B300" s="6" t="s">
        <v>595</v>
      </c>
      <c r="C300" s="41">
        <v>212502.26</v>
      </c>
      <c r="D300" s="41">
        <v>60422.65</v>
      </c>
      <c r="E300" s="41">
        <v>2163.08</v>
      </c>
      <c r="F300" s="41">
        <v>5907.03</v>
      </c>
      <c r="G300" s="41">
        <v>3925.4</v>
      </c>
      <c r="H300" s="41">
        <v>1098.94</v>
      </c>
      <c r="I300" s="41">
        <v>2679.99</v>
      </c>
      <c r="J300" s="41">
        <v>410.09</v>
      </c>
      <c r="K300" s="41">
        <v>74.849999999999994</v>
      </c>
      <c r="L300" s="42">
        <v>0</v>
      </c>
      <c r="M300" s="41">
        <v>0</v>
      </c>
      <c r="N300" s="20">
        <f t="shared" si="4"/>
        <v>289184.2900000001</v>
      </c>
    </row>
    <row r="301" spans="1:14" x14ac:dyDescent="0.25">
      <c r="A301" s="5" t="s">
        <v>596</v>
      </c>
      <c r="B301" s="6" t="s">
        <v>597</v>
      </c>
      <c r="C301" s="41">
        <v>2943756.95</v>
      </c>
      <c r="D301" s="41">
        <v>508922.83999999997</v>
      </c>
      <c r="E301" s="41">
        <v>14756.29</v>
      </c>
      <c r="F301" s="41">
        <v>26979.15</v>
      </c>
      <c r="G301" s="41">
        <v>42052.38</v>
      </c>
      <c r="H301" s="41">
        <v>16413.830000000002</v>
      </c>
      <c r="I301" s="41">
        <v>43512.4</v>
      </c>
      <c r="J301" s="41">
        <v>1927.45</v>
      </c>
      <c r="K301" s="41">
        <v>1681.66</v>
      </c>
      <c r="L301" s="42">
        <v>102008</v>
      </c>
      <c r="M301" s="41">
        <v>0</v>
      </c>
      <c r="N301" s="20">
        <f t="shared" si="4"/>
        <v>3702010.95</v>
      </c>
    </row>
    <row r="302" spans="1:14" x14ac:dyDescent="0.25">
      <c r="A302" s="5" t="s">
        <v>598</v>
      </c>
      <c r="B302" s="6" t="s">
        <v>599</v>
      </c>
      <c r="C302" s="41">
        <v>1048855.1099999999</v>
      </c>
      <c r="D302" s="41">
        <v>243502.38</v>
      </c>
      <c r="E302" s="41">
        <v>5852.87</v>
      </c>
      <c r="F302" s="41">
        <v>11408.19</v>
      </c>
      <c r="G302" s="41">
        <v>17419.36</v>
      </c>
      <c r="H302" s="41">
        <v>5833.94</v>
      </c>
      <c r="I302" s="41">
        <v>16207.32</v>
      </c>
      <c r="J302" s="41">
        <v>750.12</v>
      </c>
      <c r="K302" s="41">
        <v>584.79999999999995</v>
      </c>
      <c r="L302" s="42">
        <v>27197</v>
      </c>
      <c r="M302" s="41">
        <v>0</v>
      </c>
      <c r="N302" s="20">
        <f t="shared" si="4"/>
        <v>1377611.09</v>
      </c>
    </row>
    <row r="303" spans="1:14" x14ac:dyDescent="0.25">
      <c r="A303" s="5" t="s">
        <v>600</v>
      </c>
      <c r="B303" s="6" t="s">
        <v>601</v>
      </c>
      <c r="C303" s="41">
        <v>1662211.17</v>
      </c>
      <c r="D303" s="41">
        <v>411552.87</v>
      </c>
      <c r="E303" s="41">
        <v>9936.51</v>
      </c>
      <c r="F303" s="41">
        <v>21732.61</v>
      </c>
      <c r="G303" s="41">
        <v>24840.49</v>
      </c>
      <c r="H303" s="41">
        <v>9079.14</v>
      </c>
      <c r="I303" s="41">
        <v>23530.98</v>
      </c>
      <c r="J303" s="41">
        <v>1581.63</v>
      </c>
      <c r="K303" s="41">
        <v>861.28</v>
      </c>
      <c r="L303" s="42">
        <v>2887</v>
      </c>
      <c r="M303" s="41">
        <v>0</v>
      </c>
      <c r="N303" s="20">
        <f t="shared" si="4"/>
        <v>2168213.6800000002</v>
      </c>
    </row>
    <row r="304" spans="1:14" x14ac:dyDescent="0.25">
      <c r="A304" s="5" t="s">
        <v>602</v>
      </c>
      <c r="B304" s="6" t="s">
        <v>603</v>
      </c>
      <c r="C304" s="41">
        <v>157782.12</v>
      </c>
      <c r="D304" s="41">
        <v>53872.229999999996</v>
      </c>
      <c r="E304" s="41">
        <v>1594.72</v>
      </c>
      <c r="F304" s="41">
        <v>4384.03</v>
      </c>
      <c r="G304" s="41">
        <v>2398.1999999999998</v>
      </c>
      <c r="H304" s="41">
        <v>813.4</v>
      </c>
      <c r="I304" s="41">
        <v>1814.05</v>
      </c>
      <c r="J304" s="41">
        <v>310.02</v>
      </c>
      <c r="K304" s="41">
        <v>54.89</v>
      </c>
      <c r="L304" s="42">
        <v>8964</v>
      </c>
      <c r="M304" s="41">
        <v>0</v>
      </c>
      <c r="N304" s="20">
        <f t="shared" si="4"/>
        <v>231987.65999999997</v>
      </c>
    </row>
    <row r="305" spans="1:14" x14ac:dyDescent="0.25">
      <c r="A305" s="5" t="s">
        <v>604</v>
      </c>
      <c r="B305" s="6" t="s">
        <v>605</v>
      </c>
      <c r="C305" s="41">
        <v>327318.3</v>
      </c>
      <c r="D305" s="41">
        <v>90084.52</v>
      </c>
      <c r="E305" s="41">
        <v>2703.88</v>
      </c>
      <c r="F305" s="41">
        <v>6726.18</v>
      </c>
      <c r="G305" s="41">
        <v>7205.48</v>
      </c>
      <c r="H305" s="41">
        <v>1750.67</v>
      </c>
      <c r="I305" s="41">
        <v>5011.05</v>
      </c>
      <c r="J305" s="41">
        <v>481.66</v>
      </c>
      <c r="K305" s="41">
        <v>144.52000000000001</v>
      </c>
      <c r="L305" s="42">
        <v>7589</v>
      </c>
      <c r="M305" s="41">
        <v>0</v>
      </c>
      <c r="N305" s="20">
        <f t="shared" si="4"/>
        <v>449015.25999999995</v>
      </c>
    </row>
    <row r="306" spans="1:14" x14ac:dyDescent="0.25">
      <c r="A306" s="5" t="s">
        <v>606</v>
      </c>
      <c r="B306" s="6" t="s">
        <v>607</v>
      </c>
      <c r="C306" s="41">
        <v>1792496.37</v>
      </c>
      <c r="D306" s="41">
        <v>285787.93</v>
      </c>
      <c r="E306" s="41">
        <v>10772.039999999999</v>
      </c>
      <c r="F306" s="41">
        <v>22990.12</v>
      </c>
      <c r="G306" s="41">
        <v>34329.24</v>
      </c>
      <c r="H306" s="41">
        <v>9843.36</v>
      </c>
      <c r="I306" s="41">
        <v>28382.880000000001</v>
      </c>
      <c r="J306" s="41">
        <v>1655.85</v>
      </c>
      <c r="K306" s="41">
        <v>944.27</v>
      </c>
      <c r="L306" s="42">
        <v>0</v>
      </c>
      <c r="M306" s="41">
        <v>0</v>
      </c>
      <c r="N306" s="20">
        <f t="shared" si="4"/>
        <v>2187202.06</v>
      </c>
    </row>
    <row r="307" spans="1:14" x14ac:dyDescent="0.25">
      <c r="A307" s="5" t="s">
        <v>608</v>
      </c>
      <c r="B307" s="6" t="s">
        <v>609</v>
      </c>
      <c r="C307" s="41">
        <v>176884.78</v>
      </c>
      <c r="D307" s="41">
        <v>48828</v>
      </c>
      <c r="E307" s="41">
        <v>1959.5200000000002</v>
      </c>
      <c r="F307" s="41">
        <v>5492.73</v>
      </c>
      <c r="G307" s="41">
        <v>2839.69</v>
      </c>
      <c r="H307" s="41">
        <v>901.47</v>
      </c>
      <c r="I307" s="41">
        <v>1989.3</v>
      </c>
      <c r="J307" s="41">
        <v>390.03</v>
      </c>
      <c r="K307" s="41">
        <v>55.3</v>
      </c>
      <c r="L307" s="42">
        <v>5523</v>
      </c>
      <c r="M307" s="41">
        <v>0</v>
      </c>
      <c r="N307" s="20">
        <f t="shared" si="4"/>
        <v>244863.81999999998</v>
      </c>
    </row>
    <row r="308" spans="1:14" x14ac:dyDescent="0.25">
      <c r="A308" s="5" t="s">
        <v>610</v>
      </c>
      <c r="B308" s="6" t="s">
        <v>611</v>
      </c>
      <c r="C308" s="41">
        <v>714584.91999999993</v>
      </c>
      <c r="D308" s="41">
        <v>95966.41</v>
      </c>
      <c r="E308" s="41">
        <v>4819.9399999999996</v>
      </c>
      <c r="F308" s="41">
        <v>11254.2</v>
      </c>
      <c r="G308" s="41">
        <v>17014.47</v>
      </c>
      <c r="H308" s="41">
        <v>3866.24</v>
      </c>
      <c r="I308" s="41">
        <v>12093.25</v>
      </c>
      <c r="J308" s="41">
        <v>792.93</v>
      </c>
      <c r="K308" s="41">
        <v>349.21</v>
      </c>
      <c r="L308" s="42">
        <v>0</v>
      </c>
      <c r="M308" s="41">
        <v>0</v>
      </c>
      <c r="N308" s="20">
        <f t="shared" si="4"/>
        <v>860741.56999999983</v>
      </c>
    </row>
    <row r="309" spans="1:14" x14ac:dyDescent="0.25">
      <c r="A309" s="5" t="s">
        <v>612</v>
      </c>
      <c r="B309" s="6" t="s">
        <v>613</v>
      </c>
      <c r="C309" s="41">
        <v>375310.98</v>
      </c>
      <c r="D309" s="41">
        <v>152293.73000000001</v>
      </c>
      <c r="E309" s="41">
        <v>3934.14</v>
      </c>
      <c r="F309" s="41">
        <v>11215.19</v>
      </c>
      <c r="G309" s="41">
        <v>4042</v>
      </c>
      <c r="H309" s="41">
        <v>1898.82</v>
      </c>
      <c r="I309" s="41">
        <v>3426.74</v>
      </c>
      <c r="J309" s="41">
        <v>798</v>
      </c>
      <c r="K309" s="41">
        <v>116.93</v>
      </c>
      <c r="L309" s="42">
        <v>17688</v>
      </c>
      <c r="M309" s="41">
        <v>0</v>
      </c>
      <c r="N309" s="20">
        <f t="shared" si="4"/>
        <v>570724.52999999991</v>
      </c>
    </row>
    <row r="310" spans="1:14" x14ac:dyDescent="0.25">
      <c r="A310" s="5" t="s">
        <v>614</v>
      </c>
      <c r="B310" s="6" t="s">
        <v>615</v>
      </c>
      <c r="C310" s="41">
        <v>532428.76</v>
      </c>
      <c r="D310" s="41">
        <v>117963.98999999999</v>
      </c>
      <c r="E310" s="41">
        <v>4131.3599999999997</v>
      </c>
      <c r="F310" s="41">
        <v>10855.89</v>
      </c>
      <c r="G310" s="41">
        <v>11874.86</v>
      </c>
      <c r="H310" s="41">
        <v>2795.31</v>
      </c>
      <c r="I310" s="41">
        <v>8068.7</v>
      </c>
      <c r="J310" s="41">
        <v>708.11</v>
      </c>
      <c r="K310" s="41">
        <v>224.54</v>
      </c>
      <c r="L310" s="42">
        <v>0</v>
      </c>
      <c r="M310" s="41">
        <v>0</v>
      </c>
      <c r="N310" s="20">
        <f t="shared" si="4"/>
        <v>689051.52</v>
      </c>
    </row>
    <row r="311" spans="1:14" x14ac:dyDescent="0.25">
      <c r="A311" s="5" t="s">
        <v>616</v>
      </c>
      <c r="B311" s="6" t="s">
        <v>617</v>
      </c>
      <c r="C311" s="41">
        <v>153920.24</v>
      </c>
      <c r="D311" s="41">
        <v>34138.199999999997</v>
      </c>
      <c r="E311" s="41">
        <v>1550.71</v>
      </c>
      <c r="F311" s="41">
        <v>4296.0200000000004</v>
      </c>
      <c r="G311" s="41">
        <v>2738.79</v>
      </c>
      <c r="H311" s="41">
        <v>790.68</v>
      </c>
      <c r="I311" s="41">
        <v>1905.91</v>
      </c>
      <c r="J311" s="41">
        <v>302.83</v>
      </c>
      <c r="K311" s="41">
        <v>52.78</v>
      </c>
      <c r="L311" s="42">
        <v>6159</v>
      </c>
      <c r="M311" s="41">
        <v>0</v>
      </c>
      <c r="N311" s="20">
        <f t="shared" si="4"/>
        <v>205855.15999999997</v>
      </c>
    </row>
    <row r="312" spans="1:14" x14ac:dyDescent="0.25">
      <c r="A312" s="5" t="s">
        <v>618</v>
      </c>
      <c r="B312" s="6" t="s">
        <v>619</v>
      </c>
      <c r="C312" s="41">
        <v>339172.71</v>
      </c>
      <c r="D312" s="41">
        <v>48381.71</v>
      </c>
      <c r="E312" s="41">
        <v>2268.7399999999998</v>
      </c>
      <c r="F312" s="41">
        <v>4650.6099999999997</v>
      </c>
      <c r="G312" s="41">
        <v>1828.24</v>
      </c>
      <c r="H312" s="41">
        <v>1890.77</v>
      </c>
      <c r="I312" s="41">
        <v>3604.12</v>
      </c>
      <c r="J312" s="41">
        <v>317.02999999999997</v>
      </c>
      <c r="K312" s="41">
        <v>183.52</v>
      </c>
      <c r="L312" s="42">
        <v>3765</v>
      </c>
      <c r="M312" s="41">
        <v>0</v>
      </c>
      <c r="N312" s="20">
        <f t="shared" si="4"/>
        <v>406062.45000000007</v>
      </c>
    </row>
    <row r="313" spans="1:14" x14ac:dyDescent="0.25">
      <c r="A313" s="5" t="s">
        <v>620</v>
      </c>
      <c r="B313" s="6" t="s">
        <v>621</v>
      </c>
      <c r="C313" s="41">
        <v>677468.13</v>
      </c>
      <c r="D313" s="41">
        <v>146861.53</v>
      </c>
      <c r="E313" s="41">
        <v>3905.45</v>
      </c>
      <c r="F313" s="41">
        <v>8086.13</v>
      </c>
      <c r="G313" s="41">
        <v>10773.53</v>
      </c>
      <c r="H313" s="41">
        <v>3735.71</v>
      </c>
      <c r="I313" s="41">
        <v>10068.959999999999</v>
      </c>
      <c r="J313" s="41">
        <v>517.28</v>
      </c>
      <c r="K313" s="41">
        <v>365.68</v>
      </c>
      <c r="L313" s="42">
        <v>0</v>
      </c>
      <c r="M313" s="41">
        <v>0</v>
      </c>
      <c r="N313" s="20">
        <f t="shared" si="4"/>
        <v>861782.4</v>
      </c>
    </row>
    <row r="314" spans="1:14" x14ac:dyDescent="0.25">
      <c r="A314" s="5" t="s">
        <v>622</v>
      </c>
      <c r="B314" s="6" t="s">
        <v>623</v>
      </c>
      <c r="C314" s="41">
        <v>500453.82</v>
      </c>
      <c r="D314" s="41">
        <v>91264.45</v>
      </c>
      <c r="E314" s="41">
        <v>3929.6099999999997</v>
      </c>
      <c r="F314" s="41">
        <v>9708.61</v>
      </c>
      <c r="G314" s="41">
        <v>12141.35</v>
      </c>
      <c r="H314" s="41">
        <v>2679.09</v>
      </c>
      <c r="I314" s="41">
        <v>8183.66</v>
      </c>
      <c r="J314" s="41">
        <v>673.75</v>
      </c>
      <c r="K314" s="41">
        <v>225.85</v>
      </c>
      <c r="L314" s="42">
        <v>0</v>
      </c>
      <c r="M314" s="41">
        <v>0</v>
      </c>
      <c r="N314" s="20">
        <f t="shared" si="4"/>
        <v>629260.18999999994</v>
      </c>
    </row>
    <row r="315" spans="1:14" x14ac:dyDescent="0.25">
      <c r="A315" s="5" t="s">
        <v>624</v>
      </c>
      <c r="B315" s="6" t="s">
        <v>625</v>
      </c>
      <c r="C315" s="41">
        <v>3274142.16</v>
      </c>
      <c r="D315" s="41">
        <v>176155.43</v>
      </c>
      <c r="E315" s="41">
        <v>14454.079999999998</v>
      </c>
      <c r="F315" s="41">
        <v>17022.39</v>
      </c>
      <c r="G315" s="41">
        <v>24763.14</v>
      </c>
      <c r="H315" s="41">
        <v>18923.28</v>
      </c>
      <c r="I315" s="41">
        <v>43013.37</v>
      </c>
      <c r="J315" s="41">
        <v>1127.3499999999999</v>
      </c>
      <c r="K315" s="41">
        <v>2115.19</v>
      </c>
      <c r="L315" s="42">
        <v>0</v>
      </c>
      <c r="M315" s="41">
        <v>0</v>
      </c>
      <c r="N315" s="20">
        <f t="shared" si="4"/>
        <v>3571716.3900000006</v>
      </c>
    </row>
    <row r="316" spans="1:14" x14ac:dyDescent="0.25">
      <c r="A316" s="5" t="s">
        <v>626</v>
      </c>
      <c r="B316" s="6" t="s">
        <v>627</v>
      </c>
      <c r="C316" s="41">
        <v>540999.46</v>
      </c>
      <c r="D316" s="41">
        <v>183657.06</v>
      </c>
      <c r="E316" s="41">
        <v>3487.14</v>
      </c>
      <c r="F316" s="41">
        <v>8179.28</v>
      </c>
      <c r="G316" s="41">
        <v>8424.2800000000007</v>
      </c>
      <c r="H316" s="41">
        <v>2920.84</v>
      </c>
      <c r="I316" s="41">
        <v>7478.88</v>
      </c>
      <c r="J316" s="41">
        <v>523.08000000000004</v>
      </c>
      <c r="K316" s="41">
        <v>266.02999999999997</v>
      </c>
      <c r="L316" s="42">
        <v>36826</v>
      </c>
      <c r="M316" s="41">
        <v>0</v>
      </c>
      <c r="N316" s="20">
        <f t="shared" si="4"/>
        <v>792762.05</v>
      </c>
    </row>
    <row r="317" spans="1:14" x14ac:dyDescent="0.25">
      <c r="A317" s="5" t="s">
        <v>628</v>
      </c>
      <c r="B317" s="6" t="s">
        <v>629</v>
      </c>
      <c r="C317" s="41">
        <v>1144774.1600000001</v>
      </c>
      <c r="D317" s="41">
        <v>327572.05</v>
      </c>
      <c r="E317" s="41">
        <v>8550.5</v>
      </c>
      <c r="F317" s="41">
        <v>20885.55</v>
      </c>
      <c r="G317" s="41">
        <v>27264.27</v>
      </c>
      <c r="H317" s="41">
        <v>6139.73</v>
      </c>
      <c r="I317" s="41">
        <v>18610.64</v>
      </c>
      <c r="J317" s="41">
        <v>1494.29</v>
      </c>
      <c r="K317" s="41">
        <v>527.20000000000005</v>
      </c>
      <c r="L317" s="42">
        <v>0</v>
      </c>
      <c r="M317" s="41">
        <v>0</v>
      </c>
      <c r="N317" s="20">
        <f t="shared" si="4"/>
        <v>1555818.3900000001</v>
      </c>
    </row>
    <row r="318" spans="1:14" x14ac:dyDescent="0.25">
      <c r="A318" s="5" t="s">
        <v>630</v>
      </c>
      <c r="B318" s="6" t="s">
        <v>631</v>
      </c>
      <c r="C318" s="41">
        <v>1377684.3900000001</v>
      </c>
      <c r="D318" s="41">
        <v>230800.40000000002</v>
      </c>
      <c r="E318" s="41">
        <v>6815.23</v>
      </c>
      <c r="F318" s="41">
        <v>11354.1</v>
      </c>
      <c r="G318" s="41">
        <v>37822.730000000003</v>
      </c>
      <c r="H318" s="41">
        <v>7771.84</v>
      </c>
      <c r="I318" s="41">
        <v>27343.4</v>
      </c>
      <c r="J318" s="41">
        <v>760.76</v>
      </c>
      <c r="K318" s="41">
        <v>817.51</v>
      </c>
      <c r="L318" s="42">
        <v>0</v>
      </c>
      <c r="M318" s="41">
        <v>0</v>
      </c>
      <c r="N318" s="20">
        <f t="shared" si="4"/>
        <v>1701170.36</v>
      </c>
    </row>
    <row r="319" spans="1:14" x14ac:dyDescent="0.25">
      <c r="A319" s="5" t="s">
        <v>632</v>
      </c>
      <c r="B319" s="6" t="s">
        <v>633</v>
      </c>
      <c r="C319" s="41">
        <v>144127.75</v>
      </c>
      <c r="D319" s="41">
        <v>57228.78</v>
      </c>
      <c r="E319" s="41">
        <v>1761.78</v>
      </c>
      <c r="F319" s="41">
        <v>5192.7299999999996</v>
      </c>
      <c r="G319" s="41">
        <v>1262.9000000000001</v>
      </c>
      <c r="H319" s="41">
        <v>711.71</v>
      </c>
      <c r="I319" s="41">
        <v>1032.17</v>
      </c>
      <c r="J319" s="41">
        <v>356.88</v>
      </c>
      <c r="K319" s="41">
        <v>35.04</v>
      </c>
      <c r="L319" s="42">
        <v>0</v>
      </c>
      <c r="M319" s="41">
        <v>0</v>
      </c>
      <c r="N319" s="20">
        <f t="shared" si="4"/>
        <v>211709.74000000002</v>
      </c>
    </row>
    <row r="320" spans="1:14" x14ac:dyDescent="0.25">
      <c r="A320" s="5" t="s">
        <v>634</v>
      </c>
      <c r="B320" s="6" t="s">
        <v>635</v>
      </c>
      <c r="C320" s="41">
        <v>1237774.24</v>
      </c>
      <c r="D320" s="41">
        <v>347412.32</v>
      </c>
      <c r="E320" s="41">
        <v>8274.7000000000007</v>
      </c>
      <c r="F320" s="41">
        <v>18855.439999999999</v>
      </c>
      <c r="G320" s="41">
        <v>29665.03</v>
      </c>
      <c r="H320" s="41">
        <v>6735.63</v>
      </c>
      <c r="I320" s="41">
        <v>20951.03</v>
      </c>
      <c r="J320" s="41">
        <v>1317.9</v>
      </c>
      <c r="K320" s="41">
        <v>618.26</v>
      </c>
      <c r="L320" s="42">
        <v>44658</v>
      </c>
      <c r="M320" s="41">
        <v>0</v>
      </c>
      <c r="N320" s="20">
        <f t="shared" si="4"/>
        <v>1716262.5499999998</v>
      </c>
    </row>
    <row r="321" spans="1:14" x14ac:dyDescent="0.25">
      <c r="A321" s="5" t="s">
        <v>636</v>
      </c>
      <c r="B321" s="6" t="s">
        <v>637</v>
      </c>
      <c r="C321" s="41">
        <v>157892.04</v>
      </c>
      <c r="D321" s="41">
        <v>52700.800000000003</v>
      </c>
      <c r="E321" s="41">
        <v>1972.3</v>
      </c>
      <c r="F321" s="41">
        <v>5723.54</v>
      </c>
      <c r="G321" s="41">
        <v>1874.72</v>
      </c>
      <c r="H321" s="41">
        <v>786.26</v>
      </c>
      <c r="I321" s="41">
        <v>1349.34</v>
      </c>
      <c r="J321" s="41">
        <v>398.56</v>
      </c>
      <c r="K321" s="41">
        <v>39.590000000000003</v>
      </c>
      <c r="L321" s="42">
        <v>0</v>
      </c>
      <c r="M321" s="41">
        <v>0</v>
      </c>
      <c r="N321" s="20">
        <f t="shared" si="4"/>
        <v>222737.15000000002</v>
      </c>
    </row>
    <row r="322" spans="1:14" x14ac:dyDescent="0.25">
      <c r="A322" s="5" t="s">
        <v>638</v>
      </c>
      <c r="B322" s="6" t="s">
        <v>639</v>
      </c>
      <c r="C322" s="41">
        <v>321802.03000000003</v>
      </c>
      <c r="D322" s="41">
        <v>73046.400000000009</v>
      </c>
      <c r="E322" s="41">
        <v>2379.4899999999998</v>
      </c>
      <c r="F322" s="41">
        <v>5925.09</v>
      </c>
      <c r="G322" s="41">
        <v>4418.08</v>
      </c>
      <c r="H322" s="41">
        <v>1714.45</v>
      </c>
      <c r="I322" s="41">
        <v>4022.59</v>
      </c>
      <c r="J322" s="41">
        <v>459.13</v>
      </c>
      <c r="K322" s="41">
        <v>144.58000000000001</v>
      </c>
      <c r="L322" s="42">
        <v>0</v>
      </c>
      <c r="M322" s="41">
        <v>0</v>
      </c>
      <c r="N322" s="20">
        <f t="shared" si="4"/>
        <v>413911.84000000014</v>
      </c>
    </row>
    <row r="323" spans="1:14" x14ac:dyDescent="0.25">
      <c r="A323" s="5" t="s">
        <v>640</v>
      </c>
      <c r="B323" s="6" t="s">
        <v>641</v>
      </c>
      <c r="C323" s="41">
        <v>254476.85</v>
      </c>
      <c r="D323" s="41">
        <v>71075.63</v>
      </c>
      <c r="E323" s="41">
        <v>2485.6</v>
      </c>
      <c r="F323" s="41">
        <v>6857.89</v>
      </c>
      <c r="G323" s="41">
        <v>4988.4799999999996</v>
      </c>
      <c r="H323" s="41">
        <v>1310.22</v>
      </c>
      <c r="I323" s="41">
        <v>3301.54</v>
      </c>
      <c r="J323" s="41">
        <v>476.39</v>
      </c>
      <c r="K323" s="41">
        <v>89.76</v>
      </c>
      <c r="L323" s="42">
        <v>15302</v>
      </c>
      <c r="M323" s="41">
        <v>0</v>
      </c>
      <c r="N323" s="20">
        <f t="shared" si="4"/>
        <v>360364.35999999993</v>
      </c>
    </row>
    <row r="324" spans="1:14" x14ac:dyDescent="0.25">
      <c r="A324" s="5" t="s">
        <v>642</v>
      </c>
      <c r="B324" s="6" t="s">
        <v>643</v>
      </c>
      <c r="C324" s="41">
        <v>184249.88</v>
      </c>
      <c r="D324" s="41">
        <v>71836.14</v>
      </c>
      <c r="E324" s="41">
        <v>2129.9500000000003</v>
      </c>
      <c r="F324" s="41">
        <v>5892.09</v>
      </c>
      <c r="G324" s="41">
        <v>1863.58</v>
      </c>
      <c r="H324" s="41">
        <v>942.28</v>
      </c>
      <c r="I324" s="41">
        <v>1613.39</v>
      </c>
      <c r="J324" s="41">
        <v>501.54</v>
      </c>
      <c r="K324" s="41">
        <v>55.84</v>
      </c>
      <c r="L324" s="42">
        <v>0</v>
      </c>
      <c r="M324" s="41">
        <v>0</v>
      </c>
      <c r="N324" s="20">
        <f t="shared" si="4"/>
        <v>269084.69000000012</v>
      </c>
    </row>
    <row r="325" spans="1:14" x14ac:dyDescent="0.25">
      <c r="A325" s="5" t="s">
        <v>644</v>
      </c>
      <c r="B325" s="6" t="s">
        <v>645</v>
      </c>
      <c r="C325" s="41">
        <v>226786.31</v>
      </c>
      <c r="D325" s="41">
        <v>72280.38</v>
      </c>
      <c r="E325" s="41">
        <v>2177.29</v>
      </c>
      <c r="F325" s="41">
        <v>5967.26</v>
      </c>
      <c r="G325" s="41">
        <v>3204.69</v>
      </c>
      <c r="H325" s="41">
        <v>1170.6300000000001</v>
      </c>
      <c r="I325" s="41">
        <v>2532.23</v>
      </c>
      <c r="J325" s="41">
        <v>429.64</v>
      </c>
      <c r="K325" s="41">
        <v>81.42</v>
      </c>
      <c r="L325" s="42">
        <v>0</v>
      </c>
      <c r="M325" s="41">
        <v>0</v>
      </c>
      <c r="N325" s="20">
        <f t="shared" si="4"/>
        <v>314629.84999999998</v>
      </c>
    </row>
    <row r="326" spans="1:14" x14ac:dyDescent="0.25">
      <c r="A326" s="5" t="s">
        <v>646</v>
      </c>
      <c r="B326" s="6" t="s">
        <v>647</v>
      </c>
      <c r="C326" s="41">
        <v>15194699.619999999</v>
      </c>
      <c r="D326" s="41">
        <v>1487004.7899999998</v>
      </c>
      <c r="E326" s="41">
        <v>68180.160000000003</v>
      </c>
      <c r="F326" s="41">
        <v>97122.4</v>
      </c>
      <c r="G326" s="41">
        <v>124649.51</v>
      </c>
      <c r="H326" s="41">
        <v>86615.73</v>
      </c>
      <c r="I326" s="41">
        <v>196352.29</v>
      </c>
      <c r="J326" s="41">
        <v>7514.03</v>
      </c>
      <c r="K326" s="41">
        <v>9319.06</v>
      </c>
      <c r="L326" s="42">
        <v>0</v>
      </c>
      <c r="M326" s="41">
        <v>0</v>
      </c>
      <c r="N326" s="20">
        <f t="shared" si="4"/>
        <v>17271457.59</v>
      </c>
    </row>
    <row r="327" spans="1:14" x14ac:dyDescent="0.25">
      <c r="A327" s="5" t="s">
        <v>648</v>
      </c>
      <c r="B327" s="6" t="s">
        <v>649</v>
      </c>
      <c r="C327" s="41">
        <v>132540.37</v>
      </c>
      <c r="D327" s="41">
        <v>24797</v>
      </c>
      <c r="E327" s="41">
        <v>1266.83</v>
      </c>
      <c r="F327" s="41">
        <v>3418.75</v>
      </c>
      <c r="G327" s="41">
        <v>2489.84</v>
      </c>
      <c r="H327" s="41">
        <v>689.11</v>
      </c>
      <c r="I327" s="41">
        <v>1742.11</v>
      </c>
      <c r="J327" s="41">
        <v>241</v>
      </c>
      <c r="K327" s="41">
        <v>49.26</v>
      </c>
      <c r="L327" s="42">
        <v>0</v>
      </c>
      <c r="M327" s="41">
        <v>0</v>
      </c>
      <c r="N327" s="20">
        <f t="shared" si="4"/>
        <v>167234.26999999996</v>
      </c>
    </row>
    <row r="328" spans="1:14" x14ac:dyDescent="0.25">
      <c r="A328" s="5" t="s">
        <v>650</v>
      </c>
      <c r="B328" s="6" t="s">
        <v>651</v>
      </c>
      <c r="C328" s="41">
        <v>108294.93000000001</v>
      </c>
      <c r="D328" s="41">
        <v>26878</v>
      </c>
      <c r="E328" s="41">
        <v>1201.26</v>
      </c>
      <c r="F328" s="41">
        <v>3388.34</v>
      </c>
      <c r="G328" s="41">
        <v>1786.81</v>
      </c>
      <c r="H328" s="41">
        <v>550.59</v>
      </c>
      <c r="I328" s="41">
        <v>1227.43</v>
      </c>
      <c r="J328" s="41">
        <v>235.34</v>
      </c>
      <c r="K328" s="41">
        <v>33.369999999999997</v>
      </c>
      <c r="L328" s="42">
        <v>0</v>
      </c>
      <c r="M328" s="41">
        <v>0</v>
      </c>
      <c r="N328" s="20">
        <f t="shared" si="4"/>
        <v>143596.06999999998</v>
      </c>
    </row>
    <row r="329" spans="1:14" x14ac:dyDescent="0.25">
      <c r="A329" s="5" t="s">
        <v>652</v>
      </c>
      <c r="B329" s="6" t="s">
        <v>653</v>
      </c>
      <c r="C329" s="41">
        <v>147825.55000000002</v>
      </c>
      <c r="D329" s="41">
        <v>42086.81</v>
      </c>
      <c r="E329" s="41">
        <v>1603.19</v>
      </c>
      <c r="F329" s="41">
        <v>4572.62</v>
      </c>
      <c r="G329" s="41">
        <v>1907.19</v>
      </c>
      <c r="H329" s="41">
        <v>747.31</v>
      </c>
      <c r="I329" s="41">
        <v>1453.03</v>
      </c>
      <c r="J329" s="41">
        <v>323.73</v>
      </c>
      <c r="K329" s="41">
        <v>44.85</v>
      </c>
      <c r="L329" s="42">
        <v>0</v>
      </c>
      <c r="M329" s="41">
        <v>0</v>
      </c>
      <c r="N329" s="20">
        <f t="shared" si="4"/>
        <v>200564.28000000003</v>
      </c>
    </row>
    <row r="330" spans="1:14" x14ac:dyDescent="0.25">
      <c r="A330" s="5" t="s">
        <v>654</v>
      </c>
      <c r="B330" s="6" t="s">
        <v>655</v>
      </c>
      <c r="C330" s="41">
        <v>157817.96</v>
      </c>
      <c r="D330" s="41">
        <v>56086</v>
      </c>
      <c r="E330" s="41">
        <v>2015.51</v>
      </c>
      <c r="F330" s="41">
        <v>5901.41</v>
      </c>
      <c r="G330" s="41">
        <v>2060.91</v>
      </c>
      <c r="H330" s="41">
        <v>780.16</v>
      </c>
      <c r="I330" s="41">
        <v>1366.54</v>
      </c>
      <c r="J330" s="41">
        <v>410.62</v>
      </c>
      <c r="K330" s="41">
        <v>37.15</v>
      </c>
      <c r="L330" s="42">
        <v>0</v>
      </c>
      <c r="M330" s="41">
        <v>0</v>
      </c>
      <c r="N330" s="20">
        <f t="shared" ref="N330:N393" si="5">SUM(C330:M330)</f>
        <v>226476.26</v>
      </c>
    </row>
    <row r="331" spans="1:14" x14ac:dyDescent="0.25">
      <c r="A331" s="5" t="s">
        <v>656</v>
      </c>
      <c r="B331" s="6" t="s">
        <v>657</v>
      </c>
      <c r="C331" s="41">
        <v>291530.68</v>
      </c>
      <c r="D331" s="41">
        <v>44937.4</v>
      </c>
      <c r="E331" s="41">
        <v>2557.6999999999998</v>
      </c>
      <c r="F331" s="41">
        <v>6876.56</v>
      </c>
      <c r="G331" s="41">
        <v>6136.25</v>
      </c>
      <c r="H331" s="41">
        <v>1518.24</v>
      </c>
      <c r="I331" s="41">
        <v>4181.13</v>
      </c>
      <c r="J331" s="41">
        <v>461.41</v>
      </c>
      <c r="K331" s="41">
        <v>113.74</v>
      </c>
      <c r="L331" s="42">
        <v>16877</v>
      </c>
      <c r="M331" s="41">
        <v>0</v>
      </c>
      <c r="N331" s="20">
        <f t="shared" si="5"/>
        <v>375190.11</v>
      </c>
    </row>
    <row r="332" spans="1:14" x14ac:dyDescent="0.25">
      <c r="A332" s="5" t="s">
        <v>658</v>
      </c>
      <c r="B332" s="6" t="s">
        <v>659</v>
      </c>
      <c r="C332" s="41">
        <v>6165913.1299999999</v>
      </c>
      <c r="D332" s="41">
        <v>977733.35000000009</v>
      </c>
      <c r="E332" s="41">
        <v>32638.440000000002</v>
      </c>
      <c r="F332" s="41">
        <v>65739.06</v>
      </c>
      <c r="G332" s="41">
        <v>122662.56</v>
      </c>
      <c r="H332" s="41">
        <v>34018.68</v>
      </c>
      <c r="I332" s="41">
        <v>100808.76</v>
      </c>
      <c r="J332" s="41">
        <v>4693.08</v>
      </c>
      <c r="K332" s="41">
        <v>3357.18</v>
      </c>
      <c r="L332" s="42">
        <v>219716</v>
      </c>
      <c r="M332" s="41">
        <v>0</v>
      </c>
      <c r="N332" s="20">
        <f t="shared" si="5"/>
        <v>7727280.2399999993</v>
      </c>
    </row>
    <row r="333" spans="1:14" x14ac:dyDescent="0.25">
      <c r="A333" s="5" t="s">
        <v>660</v>
      </c>
      <c r="B333" s="6" t="s">
        <v>661</v>
      </c>
      <c r="C333" s="41">
        <v>1234883.71</v>
      </c>
      <c r="D333" s="41">
        <v>195318.36</v>
      </c>
      <c r="E333" s="41">
        <v>8099.380000000001</v>
      </c>
      <c r="F333" s="41">
        <v>18877.87</v>
      </c>
      <c r="G333" s="41">
        <v>31020.86</v>
      </c>
      <c r="H333" s="41">
        <v>6679.14</v>
      </c>
      <c r="I333" s="41">
        <v>21430.04</v>
      </c>
      <c r="J333" s="41">
        <v>1276.27</v>
      </c>
      <c r="K333" s="41">
        <v>607.62</v>
      </c>
      <c r="L333" s="42">
        <v>53686</v>
      </c>
      <c r="M333" s="41">
        <v>0</v>
      </c>
      <c r="N333" s="20">
        <f t="shared" si="5"/>
        <v>1571879.25</v>
      </c>
    </row>
    <row r="334" spans="1:14" x14ac:dyDescent="0.25">
      <c r="A334" s="5" t="s">
        <v>662</v>
      </c>
      <c r="B334" s="6" t="s">
        <v>663</v>
      </c>
      <c r="C334" s="41">
        <v>597035.41999999993</v>
      </c>
      <c r="D334" s="41">
        <v>157332.65</v>
      </c>
      <c r="E334" s="41">
        <v>4871.8100000000004</v>
      </c>
      <c r="F334" s="41">
        <v>12803.14</v>
      </c>
      <c r="G334" s="41">
        <v>13106.73</v>
      </c>
      <c r="H334" s="41">
        <v>3133.69</v>
      </c>
      <c r="I334" s="41">
        <v>8903.42</v>
      </c>
      <c r="J334" s="41">
        <v>898.28</v>
      </c>
      <c r="K334" s="41">
        <v>246.43</v>
      </c>
      <c r="L334" s="42">
        <v>0</v>
      </c>
      <c r="M334" s="41">
        <v>0</v>
      </c>
      <c r="N334" s="20">
        <f t="shared" si="5"/>
        <v>798331.57000000007</v>
      </c>
    </row>
    <row r="335" spans="1:14" x14ac:dyDescent="0.25">
      <c r="A335" s="5" t="s">
        <v>664</v>
      </c>
      <c r="B335" s="6" t="s">
        <v>665</v>
      </c>
      <c r="C335" s="41">
        <v>3169251.47</v>
      </c>
      <c r="D335" s="41">
        <v>723456.37</v>
      </c>
      <c r="E335" s="41">
        <v>23018.95</v>
      </c>
      <c r="F335" s="41">
        <v>56740.65</v>
      </c>
      <c r="G335" s="41">
        <v>39226.230000000003</v>
      </c>
      <c r="H335" s="41">
        <v>16945.400000000001</v>
      </c>
      <c r="I335" s="41">
        <v>38357.61</v>
      </c>
      <c r="J335" s="41">
        <v>3866.24</v>
      </c>
      <c r="K335" s="41">
        <v>1457.82</v>
      </c>
      <c r="L335" s="42">
        <v>337834</v>
      </c>
      <c r="M335" s="41">
        <v>0</v>
      </c>
      <c r="N335" s="20">
        <f t="shared" si="5"/>
        <v>4410154.74</v>
      </c>
    </row>
    <row r="336" spans="1:14" x14ac:dyDescent="0.25">
      <c r="A336" s="5" t="s">
        <v>666</v>
      </c>
      <c r="B336" s="6" t="s">
        <v>667</v>
      </c>
      <c r="C336" s="41">
        <v>188991.81</v>
      </c>
      <c r="D336" s="41">
        <v>41064</v>
      </c>
      <c r="E336" s="41">
        <v>1852.07</v>
      </c>
      <c r="F336" s="41">
        <v>4974.95</v>
      </c>
      <c r="G336" s="41">
        <v>3721.61</v>
      </c>
      <c r="H336" s="41">
        <v>984.26</v>
      </c>
      <c r="I336" s="41">
        <v>2537.11</v>
      </c>
      <c r="J336" s="41">
        <v>345.59</v>
      </c>
      <c r="K336" s="41">
        <v>70.13</v>
      </c>
      <c r="L336" s="42">
        <v>0</v>
      </c>
      <c r="M336" s="41">
        <v>0</v>
      </c>
      <c r="N336" s="20">
        <f t="shared" si="5"/>
        <v>244541.53</v>
      </c>
    </row>
    <row r="337" spans="1:14" x14ac:dyDescent="0.25">
      <c r="A337" s="5" t="s">
        <v>668</v>
      </c>
      <c r="B337" s="6" t="s">
        <v>669</v>
      </c>
      <c r="C337" s="41">
        <v>180691.4</v>
      </c>
      <c r="D337" s="41">
        <v>41029.58</v>
      </c>
      <c r="E337" s="41">
        <v>1970.2999999999997</v>
      </c>
      <c r="F337" s="41">
        <v>5626.34</v>
      </c>
      <c r="G337" s="41">
        <v>2956.57</v>
      </c>
      <c r="H337" s="41">
        <v>912.7</v>
      </c>
      <c r="I337" s="41">
        <v>2004.65</v>
      </c>
      <c r="J337" s="41">
        <v>392.86</v>
      </c>
      <c r="K337" s="41">
        <v>54.51</v>
      </c>
      <c r="L337" s="42">
        <v>0</v>
      </c>
      <c r="M337" s="41">
        <v>0</v>
      </c>
      <c r="N337" s="20">
        <f t="shared" si="5"/>
        <v>235638.90999999997</v>
      </c>
    </row>
    <row r="338" spans="1:14" x14ac:dyDescent="0.25">
      <c r="A338" s="5" t="s">
        <v>670</v>
      </c>
      <c r="B338" s="6" t="s">
        <v>671</v>
      </c>
      <c r="C338" s="41">
        <v>473368.97</v>
      </c>
      <c r="D338" s="41">
        <v>55846</v>
      </c>
      <c r="E338" s="41">
        <v>3785.1200000000003</v>
      </c>
      <c r="F338" s="41">
        <v>9507.01</v>
      </c>
      <c r="G338" s="41">
        <v>10961.32</v>
      </c>
      <c r="H338" s="41">
        <v>2522.23</v>
      </c>
      <c r="I338" s="41">
        <v>7555.02</v>
      </c>
      <c r="J338" s="41">
        <v>664.35</v>
      </c>
      <c r="K338" s="41">
        <v>208.53</v>
      </c>
      <c r="L338" s="42">
        <v>0</v>
      </c>
      <c r="M338" s="41">
        <v>0</v>
      </c>
      <c r="N338" s="20">
        <f t="shared" si="5"/>
        <v>564418.54999999993</v>
      </c>
    </row>
    <row r="339" spans="1:14" x14ac:dyDescent="0.25">
      <c r="A339" s="5" t="s">
        <v>672</v>
      </c>
      <c r="B339" s="6" t="s">
        <v>673</v>
      </c>
      <c r="C339" s="41">
        <v>225503.35</v>
      </c>
      <c r="D339" s="41">
        <v>67374.570000000007</v>
      </c>
      <c r="E339" s="41">
        <v>2108.83</v>
      </c>
      <c r="F339" s="41">
        <v>6050.21</v>
      </c>
      <c r="G339" s="41">
        <v>2509.8200000000002</v>
      </c>
      <c r="H339" s="41">
        <v>1142.44</v>
      </c>
      <c r="I339" s="41">
        <v>2170.4499999999998</v>
      </c>
      <c r="J339" s="41">
        <v>392.91</v>
      </c>
      <c r="K339" s="41">
        <v>75.8</v>
      </c>
      <c r="L339" s="42">
        <v>0</v>
      </c>
      <c r="M339" s="41">
        <v>0</v>
      </c>
      <c r="N339" s="20">
        <f t="shared" si="5"/>
        <v>307328.38000000006</v>
      </c>
    </row>
    <row r="340" spans="1:14" x14ac:dyDescent="0.25">
      <c r="A340" s="5" t="s">
        <v>674</v>
      </c>
      <c r="B340" s="6" t="s">
        <v>675</v>
      </c>
      <c r="C340" s="41">
        <v>83711.87999999999</v>
      </c>
      <c r="D340" s="41">
        <v>34058.57</v>
      </c>
      <c r="E340" s="41">
        <v>1008.0899999999999</v>
      </c>
      <c r="F340" s="41">
        <v>2893.92</v>
      </c>
      <c r="G340" s="41">
        <v>938.07</v>
      </c>
      <c r="H340" s="41">
        <v>419.89</v>
      </c>
      <c r="I340" s="41">
        <v>728.27</v>
      </c>
      <c r="J340" s="41">
        <v>202.97</v>
      </c>
      <c r="K340" s="41">
        <v>22.69</v>
      </c>
      <c r="L340" s="42">
        <v>0</v>
      </c>
      <c r="M340" s="41">
        <v>0</v>
      </c>
      <c r="N340" s="20">
        <f t="shared" si="5"/>
        <v>123984.34999999999</v>
      </c>
    </row>
    <row r="341" spans="1:14" x14ac:dyDescent="0.25">
      <c r="A341" s="5" t="s">
        <v>676</v>
      </c>
      <c r="B341" s="6" t="s">
        <v>677</v>
      </c>
      <c r="C341" s="41">
        <v>542732.85</v>
      </c>
      <c r="D341" s="41">
        <v>45583.08</v>
      </c>
      <c r="E341" s="41">
        <v>3295.13</v>
      </c>
      <c r="F341" s="41">
        <v>6744.78</v>
      </c>
      <c r="G341" s="41">
        <v>8253.07</v>
      </c>
      <c r="H341" s="41">
        <v>3004.46</v>
      </c>
      <c r="I341" s="41">
        <v>7874.03</v>
      </c>
      <c r="J341" s="41">
        <v>553.15</v>
      </c>
      <c r="K341" s="41">
        <v>291.92</v>
      </c>
      <c r="L341" s="42">
        <v>0</v>
      </c>
      <c r="M341" s="41">
        <v>0</v>
      </c>
      <c r="N341" s="20">
        <f t="shared" si="5"/>
        <v>618332.47</v>
      </c>
    </row>
    <row r="342" spans="1:14" ht="25.5" x14ac:dyDescent="0.25">
      <c r="A342" s="5" t="s">
        <v>678</v>
      </c>
      <c r="B342" s="6" t="s">
        <v>679</v>
      </c>
      <c r="C342" s="41">
        <v>6215617.2400000002</v>
      </c>
      <c r="D342" s="41">
        <v>1109990.57</v>
      </c>
      <c r="E342" s="41">
        <v>34166.519999999997</v>
      </c>
      <c r="F342" s="41">
        <v>65613.460000000006</v>
      </c>
      <c r="G342" s="41">
        <v>128083.51</v>
      </c>
      <c r="H342" s="41">
        <v>34618.71</v>
      </c>
      <c r="I342" s="41">
        <v>105193.37</v>
      </c>
      <c r="J342" s="41">
        <v>4421.1000000000004</v>
      </c>
      <c r="K342" s="41">
        <v>3488.05</v>
      </c>
      <c r="L342" s="42">
        <v>0</v>
      </c>
      <c r="M342" s="41">
        <v>0</v>
      </c>
      <c r="N342" s="20">
        <f t="shared" si="5"/>
        <v>7701192.5299999993</v>
      </c>
    </row>
    <row r="343" spans="1:14" x14ac:dyDescent="0.25">
      <c r="A343" s="5" t="s">
        <v>680</v>
      </c>
      <c r="B343" s="6" t="s">
        <v>681</v>
      </c>
      <c r="C343" s="41">
        <v>161580.40000000002</v>
      </c>
      <c r="D343" s="41">
        <v>50524.2</v>
      </c>
      <c r="E343" s="41">
        <v>1983.2400000000002</v>
      </c>
      <c r="F343" s="41">
        <v>5762.16</v>
      </c>
      <c r="G343" s="41">
        <v>2210.8200000000002</v>
      </c>
      <c r="H343" s="41">
        <v>804.51</v>
      </c>
      <c r="I343" s="41">
        <v>1511.02</v>
      </c>
      <c r="J343" s="41">
        <v>399.97</v>
      </c>
      <c r="K343" s="41">
        <v>41.22</v>
      </c>
      <c r="L343" s="42">
        <v>0</v>
      </c>
      <c r="M343" s="41">
        <v>0</v>
      </c>
      <c r="N343" s="20">
        <f t="shared" si="5"/>
        <v>224817.54000000004</v>
      </c>
    </row>
    <row r="344" spans="1:14" x14ac:dyDescent="0.25">
      <c r="A344" s="5" t="s">
        <v>682</v>
      </c>
      <c r="B344" s="6" t="s">
        <v>683</v>
      </c>
      <c r="C344" s="41">
        <v>570466.63</v>
      </c>
      <c r="D344" s="41">
        <v>104116.5</v>
      </c>
      <c r="E344" s="41">
        <v>3924.1800000000003</v>
      </c>
      <c r="F344" s="41">
        <v>8835.41</v>
      </c>
      <c r="G344" s="41">
        <v>4302.0600000000004</v>
      </c>
      <c r="H344" s="41">
        <v>3117.21</v>
      </c>
      <c r="I344" s="41">
        <v>6208.54</v>
      </c>
      <c r="J344" s="41">
        <v>622.78</v>
      </c>
      <c r="K344" s="41">
        <v>286.91000000000003</v>
      </c>
      <c r="L344" s="42">
        <v>0</v>
      </c>
      <c r="M344" s="41">
        <v>0</v>
      </c>
      <c r="N344" s="20">
        <f t="shared" si="5"/>
        <v>701880.2200000002</v>
      </c>
    </row>
    <row r="345" spans="1:14" x14ac:dyDescent="0.25">
      <c r="A345" s="5" t="s">
        <v>684</v>
      </c>
      <c r="B345" s="6" t="s">
        <v>685</v>
      </c>
      <c r="C345" s="41">
        <v>762132.37</v>
      </c>
      <c r="D345" s="41">
        <v>101844.07</v>
      </c>
      <c r="E345" s="41">
        <v>5236.33</v>
      </c>
      <c r="F345" s="41">
        <v>12731.8</v>
      </c>
      <c r="G345" s="41">
        <v>14743.41</v>
      </c>
      <c r="H345" s="41">
        <v>4084.78</v>
      </c>
      <c r="I345" s="41">
        <v>11243.77</v>
      </c>
      <c r="J345" s="41">
        <v>844.22</v>
      </c>
      <c r="K345" s="41">
        <v>359.35</v>
      </c>
      <c r="L345" s="42">
        <v>0</v>
      </c>
      <c r="M345" s="41">
        <v>0</v>
      </c>
      <c r="N345" s="20">
        <f t="shared" si="5"/>
        <v>913220.1</v>
      </c>
    </row>
    <row r="346" spans="1:14" x14ac:dyDescent="0.25">
      <c r="A346" s="5" t="s">
        <v>686</v>
      </c>
      <c r="B346" s="6" t="s">
        <v>687</v>
      </c>
      <c r="C346" s="41">
        <v>1822155.08</v>
      </c>
      <c r="D346" s="41">
        <v>499860.91000000003</v>
      </c>
      <c r="E346" s="41">
        <v>9193.7900000000009</v>
      </c>
      <c r="F346" s="41">
        <v>16527.02</v>
      </c>
      <c r="G346" s="41">
        <v>25693.45</v>
      </c>
      <c r="H346" s="41">
        <v>10194.39</v>
      </c>
      <c r="I346" s="41">
        <v>26886.38</v>
      </c>
      <c r="J346" s="41">
        <v>1020.85</v>
      </c>
      <c r="K346" s="41">
        <v>1052.6500000000001</v>
      </c>
      <c r="L346" s="42">
        <v>0</v>
      </c>
      <c r="M346" s="41">
        <v>0</v>
      </c>
      <c r="N346" s="20">
        <f t="shared" si="5"/>
        <v>2412584.5200000005</v>
      </c>
    </row>
    <row r="347" spans="1:14" x14ac:dyDescent="0.25">
      <c r="A347" s="5" t="s">
        <v>688</v>
      </c>
      <c r="B347" s="6" t="s">
        <v>689</v>
      </c>
      <c r="C347" s="41">
        <v>687184.34000000008</v>
      </c>
      <c r="D347" s="41">
        <v>178481.25</v>
      </c>
      <c r="E347" s="41">
        <v>3917.4500000000003</v>
      </c>
      <c r="F347" s="41">
        <v>11225</v>
      </c>
      <c r="G347" s="41">
        <v>10868.95</v>
      </c>
      <c r="H347" s="41">
        <v>3538.95</v>
      </c>
      <c r="I347" s="41">
        <v>8648.84</v>
      </c>
      <c r="J347" s="41">
        <v>908.12</v>
      </c>
      <c r="K347" s="41">
        <v>274.33</v>
      </c>
      <c r="L347" s="42">
        <v>0</v>
      </c>
      <c r="M347" s="41">
        <v>0</v>
      </c>
      <c r="N347" s="20">
        <f t="shared" si="5"/>
        <v>905047.22999999986</v>
      </c>
    </row>
    <row r="348" spans="1:14" x14ac:dyDescent="0.25">
      <c r="A348" s="5" t="s">
        <v>690</v>
      </c>
      <c r="B348" s="6" t="s">
        <v>691</v>
      </c>
      <c r="C348" s="41">
        <v>230429.40000000002</v>
      </c>
      <c r="D348" s="41">
        <v>37764.800000000003</v>
      </c>
      <c r="E348" s="41">
        <v>2264.52</v>
      </c>
      <c r="F348" s="41">
        <v>6176.59</v>
      </c>
      <c r="G348" s="41">
        <v>4432.01</v>
      </c>
      <c r="H348" s="41">
        <v>1192.29</v>
      </c>
      <c r="I348" s="41">
        <v>3039.78</v>
      </c>
      <c r="J348" s="41">
        <v>436.4</v>
      </c>
      <c r="K348" s="41">
        <v>82.74</v>
      </c>
      <c r="L348" s="42">
        <v>0</v>
      </c>
      <c r="M348" s="41">
        <v>0</v>
      </c>
      <c r="N348" s="20">
        <f t="shared" si="5"/>
        <v>285818.53000000009</v>
      </c>
    </row>
    <row r="349" spans="1:14" x14ac:dyDescent="0.25">
      <c r="A349" s="5" t="s">
        <v>692</v>
      </c>
      <c r="B349" s="6" t="s">
        <v>693</v>
      </c>
      <c r="C349" s="41">
        <v>146035.51</v>
      </c>
      <c r="D349" s="41">
        <v>40744.129999999997</v>
      </c>
      <c r="E349" s="41">
        <v>1450.29</v>
      </c>
      <c r="F349" s="41">
        <v>3948.1</v>
      </c>
      <c r="G349" s="41">
        <v>609.15</v>
      </c>
      <c r="H349" s="41">
        <v>754.41</v>
      </c>
      <c r="I349" s="41">
        <v>1044.44</v>
      </c>
      <c r="J349" s="41">
        <v>332.4</v>
      </c>
      <c r="K349" s="41">
        <v>51.07</v>
      </c>
      <c r="L349" s="42">
        <v>2602</v>
      </c>
      <c r="M349" s="41">
        <v>0</v>
      </c>
      <c r="N349" s="20">
        <f t="shared" si="5"/>
        <v>197571.50000000003</v>
      </c>
    </row>
    <row r="350" spans="1:14" x14ac:dyDescent="0.25">
      <c r="A350" s="5" t="s">
        <v>694</v>
      </c>
      <c r="B350" s="6" t="s">
        <v>695</v>
      </c>
      <c r="C350" s="41">
        <v>862758.16</v>
      </c>
      <c r="D350" s="41">
        <v>161867.94</v>
      </c>
      <c r="E350" s="41">
        <v>4918.09</v>
      </c>
      <c r="F350" s="41">
        <v>13356.3</v>
      </c>
      <c r="G350" s="41">
        <v>10197.56</v>
      </c>
      <c r="H350" s="41">
        <v>4490.0600000000004</v>
      </c>
      <c r="I350" s="41">
        <v>10170.67</v>
      </c>
      <c r="J350" s="41">
        <v>626.76</v>
      </c>
      <c r="K350" s="41">
        <v>386.5</v>
      </c>
      <c r="L350" s="42">
        <v>0</v>
      </c>
      <c r="M350" s="41">
        <v>0</v>
      </c>
      <c r="N350" s="20">
        <f t="shared" si="5"/>
        <v>1068772.04</v>
      </c>
    </row>
    <row r="351" spans="1:14" x14ac:dyDescent="0.25">
      <c r="A351" s="5" t="s">
        <v>696</v>
      </c>
      <c r="B351" s="6" t="s">
        <v>697</v>
      </c>
      <c r="C351" s="41">
        <v>330726.03000000003</v>
      </c>
      <c r="D351" s="41">
        <v>90736.21</v>
      </c>
      <c r="E351" s="41">
        <v>2704.3500000000004</v>
      </c>
      <c r="F351" s="41">
        <v>6870.67</v>
      </c>
      <c r="G351" s="41">
        <v>5031.16</v>
      </c>
      <c r="H351" s="41">
        <v>1756.1</v>
      </c>
      <c r="I351" s="41">
        <v>4233.3500000000004</v>
      </c>
      <c r="J351" s="41">
        <v>489.58</v>
      </c>
      <c r="K351" s="41">
        <v>142.57</v>
      </c>
      <c r="L351" s="42">
        <v>0</v>
      </c>
      <c r="M351" s="41">
        <v>0</v>
      </c>
      <c r="N351" s="20">
        <f t="shared" si="5"/>
        <v>442690.01999999996</v>
      </c>
    </row>
    <row r="352" spans="1:14" x14ac:dyDescent="0.25">
      <c r="A352" s="5" t="s">
        <v>698</v>
      </c>
      <c r="B352" s="6" t="s">
        <v>699</v>
      </c>
      <c r="C352" s="41">
        <v>355122.49</v>
      </c>
      <c r="D352" s="41">
        <v>104935.97</v>
      </c>
      <c r="E352" s="41">
        <v>2973.6000000000004</v>
      </c>
      <c r="F352" s="41">
        <v>7922.67</v>
      </c>
      <c r="G352" s="41">
        <v>7205.66</v>
      </c>
      <c r="H352" s="41">
        <v>1854.41</v>
      </c>
      <c r="I352" s="41">
        <v>5032.5200000000004</v>
      </c>
      <c r="J352" s="41">
        <v>564.73</v>
      </c>
      <c r="K352" s="41">
        <v>142.22</v>
      </c>
      <c r="L352" s="42">
        <v>0</v>
      </c>
      <c r="M352" s="41">
        <v>0</v>
      </c>
      <c r="N352" s="20">
        <f t="shared" si="5"/>
        <v>485754.26999999984</v>
      </c>
    </row>
    <row r="353" spans="1:14" x14ac:dyDescent="0.25">
      <c r="A353" s="5" t="s">
        <v>700</v>
      </c>
      <c r="B353" s="6" t="s">
        <v>701</v>
      </c>
      <c r="C353" s="41">
        <v>459100.26</v>
      </c>
      <c r="D353" s="41">
        <v>54117.56</v>
      </c>
      <c r="E353" s="41">
        <v>3608.79</v>
      </c>
      <c r="F353" s="41">
        <v>9161.18</v>
      </c>
      <c r="G353" s="41">
        <v>10675.68</v>
      </c>
      <c r="H353" s="41">
        <v>2436.9499999999998</v>
      </c>
      <c r="I353" s="41">
        <v>7325.42</v>
      </c>
      <c r="J353" s="41">
        <v>626.23</v>
      </c>
      <c r="K353" s="41">
        <v>200.77</v>
      </c>
      <c r="L353" s="42">
        <v>0</v>
      </c>
      <c r="M353" s="41">
        <v>0</v>
      </c>
      <c r="N353" s="20">
        <f t="shared" si="5"/>
        <v>547252.84000000008</v>
      </c>
    </row>
    <row r="354" spans="1:14" x14ac:dyDescent="0.25">
      <c r="A354" s="5" t="s">
        <v>702</v>
      </c>
      <c r="B354" s="6" t="s">
        <v>703</v>
      </c>
      <c r="C354" s="41">
        <v>367481.01</v>
      </c>
      <c r="D354" s="41">
        <v>54243.700000000004</v>
      </c>
      <c r="E354" s="41">
        <v>2531.9300000000003</v>
      </c>
      <c r="F354" s="41">
        <v>6186.51</v>
      </c>
      <c r="G354" s="41">
        <v>3916.38</v>
      </c>
      <c r="H354" s="41">
        <v>1967.05</v>
      </c>
      <c r="I354" s="41">
        <v>4249.1400000000003</v>
      </c>
      <c r="J354" s="41">
        <v>410.98</v>
      </c>
      <c r="K354" s="41">
        <v>172.38</v>
      </c>
      <c r="L354" s="42">
        <v>13177</v>
      </c>
      <c r="M354" s="41">
        <v>0</v>
      </c>
      <c r="N354" s="20">
        <f t="shared" si="5"/>
        <v>454336.08</v>
      </c>
    </row>
    <row r="355" spans="1:14" x14ac:dyDescent="0.25">
      <c r="A355" s="5" t="s">
        <v>704</v>
      </c>
      <c r="B355" s="6" t="s">
        <v>705</v>
      </c>
      <c r="C355" s="41">
        <v>449793.25</v>
      </c>
      <c r="D355" s="41">
        <v>102371.17</v>
      </c>
      <c r="E355" s="41">
        <v>3461.4300000000003</v>
      </c>
      <c r="F355" s="41">
        <v>8433.41</v>
      </c>
      <c r="G355" s="41">
        <v>10645.2</v>
      </c>
      <c r="H355" s="41">
        <v>2416.66</v>
      </c>
      <c r="I355" s="41">
        <v>7436.25</v>
      </c>
      <c r="J355" s="41">
        <v>588.16</v>
      </c>
      <c r="K355" s="41">
        <v>206.92</v>
      </c>
      <c r="L355" s="42">
        <v>10280</v>
      </c>
      <c r="M355" s="41">
        <v>0</v>
      </c>
      <c r="N355" s="20">
        <f t="shared" si="5"/>
        <v>595632.45000000019</v>
      </c>
    </row>
    <row r="356" spans="1:14" x14ac:dyDescent="0.25">
      <c r="A356" s="5" t="s">
        <v>706</v>
      </c>
      <c r="B356" s="6" t="s">
        <v>707</v>
      </c>
      <c r="C356" s="41">
        <v>1069098.6500000001</v>
      </c>
      <c r="D356" s="41">
        <v>393392.32</v>
      </c>
      <c r="E356" s="41">
        <v>7874.74</v>
      </c>
      <c r="F356" s="41">
        <v>19290.939999999999</v>
      </c>
      <c r="G356" s="41">
        <v>21017.27</v>
      </c>
      <c r="H356" s="41">
        <v>5728.84</v>
      </c>
      <c r="I356" s="41">
        <v>15925.09</v>
      </c>
      <c r="J356" s="41">
        <v>1301.9100000000001</v>
      </c>
      <c r="K356" s="41">
        <v>493.98</v>
      </c>
      <c r="L356" s="42">
        <v>0</v>
      </c>
      <c r="M356" s="41">
        <v>0</v>
      </c>
      <c r="N356" s="20">
        <f t="shared" si="5"/>
        <v>1534123.7400000002</v>
      </c>
    </row>
    <row r="357" spans="1:14" x14ac:dyDescent="0.25">
      <c r="A357" s="5" t="s">
        <v>708</v>
      </c>
      <c r="B357" s="6" t="s">
        <v>709</v>
      </c>
      <c r="C357" s="41">
        <v>257301.16999999998</v>
      </c>
      <c r="D357" s="41">
        <v>43565.279999999999</v>
      </c>
      <c r="E357" s="41">
        <v>2299.64</v>
      </c>
      <c r="F357" s="41">
        <v>6027.69</v>
      </c>
      <c r="G357" s="41">
        <v>5574.51</v>
      </c>
      <c r="H357" s="41">
        <v>1353.38</v>
      </c>
      <c r="I357" s="41">
        <v>3805.72</v>
      </c>
      <c r="J357" s="41">
        <v>419.09</v>
      </c>
      <c r="K357" s="41">
        <v>103.47</v>
      </c>
      <c r="L357" s="42">
        <v>0</v>
      </c>
      <c r="M357" s="41">
        <v>0</v>
      </c>
      <c r="N357" s="20">
        <f t="shared" si="5"/>
        <v>320449.94999999995</v>
      </c>
    </row>
    <row r="358" spans="1:14" x14ac:dyDescent="0.25">
      <c r="A358" s="5" t="s">
        <v>710</v>
      </c>
      <c r="B358" s="6" t="s">
        <v>711</v>
      </c>
      <c r="C358" s="41">
        <v>3442503.9499999997</v>
      </c>
      <c r="D358" s="41">
        <v>526078.31000000006</v>
      </c>
      <c r="E358" s="41">
        <v>18579.439999999999</v>
      </c>
      <c r="F358" s="41">
        <v>35665.79</v>
      </c>
      <c r="G358" s="41">
        <v>41112.07</v>
      </c>
      <c r="H358" s="41">
        <v>19142.009999999998</v>
      </c>
      <c r="I358" s="41">
        <v>47102.89</v>
      </c>
      <c r="J358" s="41">
        <v>2686.16</v>
      </c>
      <c r="K358" s="41">
        <v>1924.44</v>
      </c>
      <c r="L358" s="42">
        <v>454478</v>
      </c>
      <c r="M358" s="41">
        <v>0</v>
      </c>
      <c r="N358" s="20">
        <f t="shared" si="5"/>
        <v>4589273.0599999996</v>
      </c>
    </row>
    <row r="359" spans="1:14" x14ac:dyDescent="0.25">
      <c r="A359" s="5" t="s">
        <v>712</v>
      </c>
      <c r="B359" s="6" t="s">
        <v>713</v>
      </c>
      <c r="C359" s="41">
        <v>370940.45</v>
      </c>
      <c r="D359" s="41">
        <v>131717.85</v>
      </c>
      <c r="E359" s="41">
        <v>3013.98</v>
      </c>
      <c r="F359" s="41">
        <v>7508.09</v>
      </c>
      <c r="G359" s="41">
        <v>7148.63</v>
      </c>
      <c r="H359" s="41">
        <v>1982.9</v>
      </c>
      <c r="I359" s="41">
        <v>5377.78</v>
      </c>
      <c r="J359" s="41">
        <v>519.51</v>
      </c>
      <c r="K359" s="41">
        <v>164.57</v>
      </c>
      <c r="L359" s="42">
        <v>0</v>
      </c>
      <c r="M359" s="41">
        <v>0</v>
      </c>
      <c r="N359" s="20">
        <f t="shared" si="5"/>
        <v>528373.76000000001</v>
      </c>
    </row>
    <row r="360" spans="1:14" x14ac:dyDescent="0.25">
      <c r="A360" s="5" t="s">
        <v>714</v>
      </c>
      <c r="B360" s="6" t="s">
        <v>715</v>
      </c>
      <c r="C360" s="41">
        <v>493958.14</v>
      </c>
      <c r="D360" s="41">
        <v>59358.2</v>
      </c>
      <c r="E360" s="41">
        <v>3667.6100000000006</v>
      </c>
      <c r="F360" s="41">
        <v>8714.0400000000009</v>
      </c>
      <c r="G360" s="41">
        <v>13077</v>
      </c>
      <c r="H360" s="41">
        <v>2670.13</v>
      </c>
      <c r="I360" s="41">
        <v>8606.48</v>
      </c>
      <c r="J360" s="41">
        <v>609.03</v>
      </c>
      <c r="K360" s="41">
        <v>234.65</v>
      </c>
      <c r="L360" s="42">
        <v>0</v>
      </c>
      <c r="M360" s="41">
        <v>0</v>
      </c>
      <c r="N360" s="20">
        <f t="shared" si="5"/>
        <v>590895.28</v>
      </c>
    </row>
    <row r="361" spans="1:14" x14ac:dyDescent="0.25">
      <c r="A361" s="5" t="s">
        <v>716</v>
      </c>
      <c r="B361" s="6" t="s">
        <v>717</v>
      </c>
      <c r="C361" s="41">
        <v>314215.05999999994</v>
      </c>
      <c r="D361" s="41">
        <v>129397.92000000001</v>
      </c>
      <c r="E361" s="41">
        <v>2588.6</v>
      </c>
      <c r="F361" s="41">
        <v>6583.28</v>
      </c>
      <c r="G361" s="41">
        <v>6111</v>
      </c>
      <c r="H361" s="41">
        <v>1667.97</v>
      </c>
      <c r="I361" s="41">
        <v>4521.07</v>
      </c>
      <c r="J361" s="41">
        <v>461.68</v>
      </c>
      <c r="K361" s="41">
        <v>135.18</v>
      </c>
      <c r="L361" s="42">
        <v>0</v>
      </c>
      <c r="M361" s="41">
        <v>0</v>
      </c>
      <c r="N361" s="20">
        <f t="shared" si="5"/>
        <v>465681.75999999995</v>
      </c>
    </row>
    <row r="362" spans="1:14" x14ac:dyDescent="0.25">
      <c r="A362" s="5" t="s">
        <v>718</v>
      </c>
      <c r="B362" s="6" t="s">
        <v>719</v>
      </c>
      <c r="C362" s="41">
        <v>122618.01</v>
      </c>
      <c r="D362" s="41">
        <v>49322.39</v>
      </c>
      <c r="E362" s="41">
        <v>1637.91</v>
      </c>
      <c r="F362" s="41">
        <v>4843.3599999999997</v>
      </c>
      <c r="G362" s="41">
        <v>1241.77</v>
      </c>
      <c r="H362" s="41">
        <v>600.66999999999996</v>
      </c>
      <c r="I362" s="41">
        <v>881.84</v>
      </c>
      <c r="J362" s="41">
        <v>334.99</v>
      </c>
      <c r="K362" s="41">
        <v>25.88</v>
      </c>
      <c r="L362" s="42">
        <v>5140</v>
      </c>
      <c r="M362" s="41">
        <v>0</v>
      </c>
      <c r="N362" s="20">
        <f t="shared" si="5"/>
        <v>186646.81999999998</v>
      </c>
    </row>
    <row r="363" spans="1:14" x14ac:dyDescent="0.25">
      <c r="A363" s="5" t="s">
        <v>720</v>
      </c>
      <c r="B363" s="6" t="s">
        <v>721</v>
      </c>
      <c r="C363" s="41">
        <v>129283.85999999999</v>
      </c>
      <c r="D363" s="41">
        <v>45480</v>
      </c>
      <c r="E363" s="41">
        <v>1611.76</v>
      </c>
      <c r="F363" s="41">
        <v>4689.95</v>
      </c>
      <c r="G363" s="41">
        <v>1747.06</v>
      </c>
      <c r="H363" s="41">
        <v>642.41999999999996</v>
      </c>
      <c r="I363" s="41">
        <v>1183.96</v>
      </c>
      <c r="J363" s="41">
        <v>325.08999999999997</v>
      </c>
      <c r="K363" s="41">
        <v>32.19</v>
      </c>
      <c r="L363" s="42">
        <v>0</v>
      </c>
      <c r="M363" s="41">
        <v>0</v>
      </c>
      <c r="N363" s="20">
        <f t="shared" si="5"/>
        <v>184996.29</v>
      </c>
    </row>
    <row r="364" spans="1:14" x14ac:dyDescent="0.25">
      <c r="A364" s="5" t="s">
        <v>722</v>
      </c>
      <c r="B364" s="6" t="s">
        <v>723</v>
      </c>
      <c r="C364" s="41">
        <v>580934.23</v>
      </c>
      <c r="D364" s="41">
        <v>89442.099999999991</v>
      </c>
      <c r="E364" s="41">
        <v>3915.43</v>
      </c>
      <c r="F364" s="41">
        <v>8689.1200000000008</v>
      </c>
      <c r="G364" s="41">
        <v>5518.23</v>
      </c>
      <c r="H364" s="41">
        <v>3182.81</v>
      </c>
      <c r="I364" s="41">
        <v>6841.22</v>
      </c>
      <c r="J364" s="41">
        <v>587.84</v>
      </c>
      <c r="K364" s="41">
        <v>296.67</v>
      </c>
      <c r="L364" s="42">
        <v>25391</v>
      </c>
      <c r="M364" s="41">
        <v>0</v>
      </c>
      <c r="N364" s="20">
        <f t="shared" si="5"/>
        <v>724798.65</v>
      </c>
    </row>
    <row r="365" spans="1:14" x14ac:dyDescent="0.25">
      <c r="A365" s="5" t="s">
        <v>724</v>
      </c>
      <c r="B365" s="6" t="s">
        <v>725</v>
      </c>
      <c r="C365" s="41">
        <v>250161.03</v>
      </c>
      <c r="D365" s="41">
        <v>59254.65</v>
      </c>
      <c r="E365" s="41">
        <v>2205.89</v>
      </c>
      <c r="F365" s="41">
        <v>5832.53</v>
      </c>
      <c r="G365" s="41">
        <v>2150.13</v>
      </c>
      <c r="H365" s="41">
        <v>1309.94</v>
      </c>
      <c r="I365" s="41">
        <v>2404.39</v>
      </c>
      <c r="J365" s="41">
        <v>431.13</v>
      </c>
      <c r="K365" s="41">
        <v>99.09</v>
      </c>
      <c r="L365" s="42">
        <v>4158</v>
      </c>
      <c r="M365" s="41">
        <v>0</v>
      </c>
      <c r="N365" s="20">
        <f t="shared" si="5"/>
        <v>328006.78000000009</v>
      </c>
    </row>
    <row r="366" spans="1:14" x14ac:dyDescent="0.25">
      <c r="A366" s="5" t="s">
        <v>726</v>
      </c>
      <c r="B366" s="6" t="s">
        <v>727</v>
      </c>
      <c r="C366" s="41">
        <v>387329.94999999995</v>
      </c>
      <c r="D366" s="41">
        <v>105835.51</v>
      </c>
      <c r="E366" s="41">
        <v>3336.48</v>
      </c>
      <c r="F366" s="41">
        <v>8755.2999999999993</v>
      </c>
      <c r="G366" s="41">
        <v>4979.24</v>
      </c>
      <c r="H366" s="41">
        <v>2034.91</v>
      </c>
      <c r="I366" s="41">
        <v>4426.6000000000004</v>
      </c>
      <c r="J366" s="41">
        <v>611.16999999999996</v>
      </c>
      <c r="K366" s="41">
        <v>157.41999999999999</v>
      </c>
      <c r="L366" s="42">
        <v>0</v>
      </c>
      <c r="M366" s="41">
        <v>0</v>
      </c>
      <c r="N366" s="20">
        <f t="shared" si="5"/>
        <v>517466.57999999984</v>
      </c>
    </row>
    <row r="367" spans="1:14" x14ac:dyDescent="0.25">
      <c r="A367" s="5" t="s">
        <v>728</v>
      </c>
      <c r="B367" s="6" t="s">
        <v>729</v>
      </c>
      <c r="C367" s="41">
        <v>258464.65</v>
      </c>
      <c r="D367" s="41">
        <v>60444.740000000005</v>
      </c>
      <c r="E367" s="41">
        <v>2135.2400000000002</v>
      </c>
      <c r="F367" s="41">
        <v>5435.44</v>
      </c>
      <c r="G367" s="41">
        <v>1632.78</v>
      </c>
      <c r="H367" s="41">
        <v>1371.91</v>
      </c>
      <c r="I367" s="41">
        <v>2381.88</v>
      </c>
      <c r="J367" s="41">
        <v>382.3</v>
      </c>
      <c r="K367" s="41">
        <v>110.96</v>
      </c>
      <c r="L367" s="42">
        <v>0</v>
      </c>
      <c r="M367" s="41">
        <v>0</v>
      </c>
      <c r="N367" s="20">
        <f t="shared" si="5"/>
        <v>332359.90000000002</v>
      </c>
    </row>
    <row r="368" spans="1:14" x14ac:dyDescent="0.25">
      <c r="A368" s="5" t="s">
        <v>730</v>
      </c>
      <c r="B368" s="6" t="s">
        <v>731</v>
      </c>
      <c r="C368" s="41">
        <v>470003.14</v>
      </c>
      <c r="D368" s="41">
        <v>117130</v>
      </c>
      <c r="E368" s="41">
        <v>4092.37</v>
      </c>
      <c r="F368" s="41">
        <v>10808.03</v>
      </c>
      <c r="G368" s="41">
        <v>10139.879999999999</v>
      </c>
      <c r="H368" s="41">
        <v>2463.62</v>
      </c>
      <c r="I368" s="41">
        <v>6921.23</v>
      </c>
      <c r="J368" s="41">
        <v>766.32</v>
      </c>
      <c r="K368" s="41">
        <v>188.18</v>
      </c>
      <c r="L368" s="42">
        <v>0</v>
      </c>
      <c r="M368" s="41">
        <v>0</v>
      </c>
      <c r="N368" s="20">
        <f t="shared" si="5"/>
        <v>622512.77</v>
      </c>
    </row>
    <row r="369" spans="1:14" x14ac:dyDescent="0.25">
      <c r="A369" s="5" t="s">
        <v>732</v>
      </c>
      <c r="B369" s="6" t="s">
        <v>733</v>
      </c>
      <c r="C369" s="41">
        <v>161444.44</v>
      </c>
      <c r="D369" s="41">
        <v>60196.05</v>
      </c>
      <c r="E369" s="41">
        <v>2004.92</v>
      </c>
      <c r="F369" s="41">
        <v>5843.58</v>
      </c>
      <c r="G369" s="41">
        <v>2123.59</v>
      </c>
      <c r="H369" s="41">
        <v>801.77</v>
      </c>
      <c r="I369" s="41">
        <v>1450.05</v>
      </c>
      <c r="J369" s="41">
        <v>410.24</v>
      </c>
      <c r="K369" s="41">
        <v>39.99</v>
      </c>
      <c r="L369" s="42">
        <v>0</v>
      </c>
      <c r="M369" s="41">
        <v>0</v>
      </c>
      <c r="N369" s="20">
        <f t="shared" si="5"/>
        <v>234314.62999999995</v>
      </c>
    </row>
    <row r="370" spans="1:14" x14ac:dyDescent="0.25">
      <c r="A370" s="5" t="s">
        <v>734</v>
      </c>
      <c r="B370" s="6" t="s">
        <v>735</v>
      </c>
      <c r="C370" s="41">
        <v>267202.83</v>
      </c>
      <c r="D370" s="41">
        <v>77283.92</v>
      </c>
      <c r="E370" s="41">
        <v>2307.1499999999996</v>
      </c>
      <c r="F370" s="41">
        <v>6200.99</v>
      </c>
      <c r="G370" s="41">
        <v>3778.88</v>
      </c>
      <c r="H370" s="41">
        <v>1391.5</v>
      </c>
      <c r="I370" s="41">
        <v>3135.24</v>
      </c>
      <c r="J370" s="41">
        <v>429.09</v>
      </c>
      <c r="K370" s="41">
        <v>104.68</v>
      </c>
      <c r="L370" s="42">
        <v>0</v>
      </c>
      <c r="M370" s="41">
        <v>0</v>
      </c>
      <c r="N370" s="20">
        <f t="shared" si="5"/>
        <v>361834.28</v>
      </c>
    </row>
    <row r="371" spans="1:14" x14ac:dyDescent="0.25">
      <c r="A371" s="5" t="s">
        <v>736</v>
      </c>
      <c r="B371" s="6" t="s">
        <v>737</v>
      </c>
      <c r="C371" s="41">
        <v>338859.25999999995</v>
      </c>
      <c r="D371" s="41">
        <v>117296.48999999999</v>
      </c>
      <c r="E371" s="41">
        <v>2851.85</v>
      </c>
      <c r="F371" s="41">
        <v>7341.41</v>
      </c>
      <c r="G371" s="41">
        <v>6718.45</v>
      </c>
      <c r="H371" s="41">
        <v>1791.68</v>
      </c>
      <c r="I371" s="41">
        <v>4899.92</v>
      </c>
      <c r="J371" s="41">
        <v>527.89</v>
      </c>
      <c r="K371" s="41">
        <v>142.26</v>
      </c>
      <c r="L371" s="42">
        <v>13079</v>
      </c>
      <c r="M371" s="41">
        <v>0</v>
      </c>
      <c r="N371" s="20">
        <f t="shared" si="5"/>
        <v>493508.2099999999</v>
      </c>
    </row>
    <row r="372" spans="1:14" x14ac:dyDescent="0.25">
      <c r="A372" s="5" t="s">
        <v>738</v>
      </c>
      <c r="B372" s="6" t="s">
        <v>739</v>
      </c>
      <c r="C372" s="41">
        <v>1943467.45</v>
      </c>
      <c r="D372" s="41">
        <v>571643.95000000007</v>
      </c>
      <c r="E372" s="41">
        <v>12307.87</v>
      </c>
      <c r="F372" s="41">
        <v>28065.07</v>
      </c>
      <c r="G372" s="41">
        <v>47454.54</v>
      </c>
      <c r="H372" s="41">
        <v>10553.54</v>
      </c>
      <c r="I372" s="41">
        <v>33947.26</v>
      </c>
      <c r="J372" s="41">
        <v>1839.05</v>
      </c>
      <c r="K372" s="41">
        <v>977.92</v>
      </c>
      <c r="L372" s="42">
        <v>73412</v>
      </c>
      <c r="M372" s="41">
        <v>0</v>
      </c>
      <c r="N372" s="20">
        <f t="shared" si="5"/>
        <v>2723668.6499999994</v>
      </c>
    </row>
    <row r="373" spans="1:14" x14ac:dyDescent="0.25">
      <c r="A373" s="5" t="s">
        <v>740</v>
      </c>
      <c r="B373" s="6" t="s">
        <v>741</v>
      </c>
      <c r="C373" s="41">
        <v>229586.85</v>
      </c>
      <c r="D373" s="41">
        <v>58423.11</v>
      </c>
      <c r="E373" s="41">
        <v>1819.97</v>
      </c>
      <c r="F373" s="41">
        <v>4571.5200000000004</v>
      </c>
      <c r="G373" s="41">
        <v>2674.8</v>
      </c>
      <c r="H373" s="41">
        <v>1222.9100000000001</v>
      </c>
      <c r="I373" s="41">
        <v>2646.16</v>
      </c>
      <c r="J373" s="41">
        <v>328.28</v>
      </c>
      <c r="K373" s="41">
        <v>101.13</v>
      </c>
      <c r="L373" s="42">
        <v>0</v>
      </c>
      <c r="M373" s="41">
        <v>0</v>
      </c>
      <c r="N373" s="20">
        <f t="shared" si="5"/>
        <v>301374.73</v>
      </c>
    </row>
    <row r="374" spans="1:14" x14ac:dyDescent="0.25">
      <c r="A374" s="5" t="s">
        <v>742</v>
      </c>
      <c r="B374" s="6" t="s">
        <v>743</v>
      </c>
      <c r="C374" s="41">
        <v>676280.17</v>
      </c>
      <c r="D374" s="41">
        <v>220441.15</v>
      </c>
      <c r="E374" s="41">
        <v>4832.29</v>
      </c>
      <c r="F374" s="41">
        <v>12103.67</v>
      </c>
      <c r="G374" s="41">
        <v>9462.9</v>
      </c>
      <c r="H374" s="41">
        <v>3592.7</v>
      </c>
      <c r="I374" s="41">
        <v>8434.86</v>
      </c>
      <c r="J374" s="41">
        <v>967.67</v>
      </c>
      <c r="K374" s="41">
        <v>303.42</v>
      </c>
      <c r="L374" s="42">
        <v>0</v>
      </c>
      <c r="M374" s="41">
        <v>0</v>
      </c>
      <c r="N374" s="20">
        <f t="shared" si="5"/>
        <v>936418.83000000019</v>
      </c>
    </row>
    <row r="375" spans="1:14" x14ac:dyDescent="0.25">
      <c r="A375" s="5" t="s">
        <v>744</v>
      </c>
      <c r="B375" s="6" t="s">
        <v>745</v>
      </c>
      <c r="C375" s="41">
        <v>515325.41000000003</v>
      </c>
      <c r="D375" s="41">
        <v>125660.02</v>
      </c>
      <c r="E375" s="41">
        <v>4027.3300000000004</v>
      </c>
      <c r="F375" s="41">
        <v>10006.530000000001</v>
      </c>
      <c r="G375" s="41">
        <v>11933.9</v>
      </c>
      <c r="H375" s="41">
        <v>2753.74</v>
      </c>
      <c r="I375" s="41">
        <v>8196.7800000000007</v>
      </c>
      <c r="J375" s="41">
        <v>696.8</v>
      </c>
      <c r="K375" s="41">
        <v>231.22</v>
      </c>
      <c r="L375" s="42">
        <v>26544</v>
      </c>
      <c r="M375" s="41">
        <v>0</v>
      </c>
      <c r="N375" s="20">
        <f t="shared" si="5"/>
        <v>705375.7300000001</v>
      </c>
    </row>
    <row r="376" spans="1:14" x14ac:dyDescent="0.25">
      <c r="A376" s="5" t="s">
        <v>746</v>
      </c>
      <c r="B376" s="6" t="s">
        <v>747</v>
      </c>
      <c r="C376" s="41">
        <v>461950.05000000005</v>
      </c>
      <c r="D376" s="41">
        <v>177751.87</v>
      </c>
      <c r="E376" s="41">
        <v>5044.83</v>
      </c>
      <c r="F376" s="41">
        <v>14259.12</v>
      </c>
      <c r="G376" s="41">
        <v>5258.37</v>
      </c>
      <c r="H376" s="41">
        <v>2346.85</v>
      </c>
      <c r="I376" s="41">
        <v>4321.63</v>
      </c>
      <c r="J376" s="41">
        <v>964.3</v>
      </c>
      <c r="K376" s="41">
        <v>143.88999999999999</v>
      </c>
      <c r="L376" s="42">
        <v>20665</v>
      </c>
      <c r="M376" s="41">
        <v>0</v>
      </c>
      <c r="N376" s="20">
        <f t="shared" si="5"/>
        <v>692705.91</v>
      </c>
    </row>
    <row r="377" spans="1:14" x14ac:dyDescent="0.25">
      <c r="A377" s="5" t="s">
        <v>748</v>
      </c>
      <c r="B377" s="6" t="s">
        <v>749</v>
      </c>
      <c r="C377" s="41">
        <v>298418.28999999998</v>
      </c>
      <c r="D377" s="41">
        <v>78948.73</v>
      </c>
      <c r="E377" s="41">
        <v>2215.5099999999998</v>
      </c>
      <c r="F377" s="41">
        <v>5173.8900000000003</v>
      </c>
      <c r="G377" s="41">
        <v>5518.21</v>
      </c>
      <c r="H377" s="41">
        <v>1621.17</v>
      </c>
      <c r="I377" s="41">
        <v>4450.59</v>
      </c>
      <c r="J377" s="41">
        <v>364.48</v>
      </c>
      <c r="K377" s="41">
        <v>144.13</v>
      </c>
      <c r="L377" s="42">
        <v>18037</v>
      </c>
      <c r="M377" s="41">
        <v>0</v>
      </c>
      <c r="N377" s="20">
        <f t="shared" si="5"/>
        <v>414892</v>
      </c>
    </row>
    <row r="378" spans="1:14" x14ac:dyDescent="0.25">
      <c r="A378" s="5" t="s">
        <v>750</v>
      </c>
      <c r="B378" s="6" t="s">
        <v>751</v>
      </c>
      <c r="C378" s="41">
        <v>200502.34999999998</v>
      </c>
      <c r="D378" s="41">
        <v>58538.77</v>
      </c>
      <c r="E378" s="41">
        <v>1660.01</v>
      </c>
      <c r="F378" s="41">
        <v>4535.6499999999996</v>
      </c>
      <c r="G378" s="41">
        <v>1662.07</v>
      </c>
      <c r="H378" s="41">
        <v>1038.1600000000001</v>
      </c>
      <c r="I378" s="41">
        <v>1888.67</v>
      </c>
      <c r="J378" s="41">
        <v>302.67</v>
      </c>
      <c r="K378" s="41">
        <v>78.09</v>
      </c>
      <c r="L378" s="42">
        <v>0</v>
      </c>
      <c r="M378" s="41">
        <v>0</v>
      </c>
      <c r="N378" s="20">
        <f t="shared" si="5"/>
        <v>270206.43999999994</v>
      </c>
    </row>
    <row r="379" spans="1:14" x14ac:dyDescent="0.25">
      <c r="A379" s="5" t="s">
        <v>752</v>
      </c>
      <c r="B379" s="6" t="s">
        <v>753</v>
      </c>
      <c r="C379" s="41">
        <v>239866.53</v>
      </c>
      <c r="D379" s="41">
        <v>63686.559999999998</v>
      </c>
      <c r="E379" s="41">
        <v>2200.4</v>
      </c>
      <c r="F379" s="41">
        <v>5899.95</v>
      </c>
      <c r="G379" s="41">
        <v>2527.2399999999998</v>
      </c>
      <c r="H379" s="41">
        <v>1250.4000000000001</v>
      </c>
      <c r="I379" s="41">
        <v>2429.14</v>
      </c>
      <c r="J379" s="41">
        <v>411.46</v>
      </c>
      <c r="K379" s="41">
        <v>91.96</v>
      </c>
      <c r="L379" s="42">
        <v>11584</v>
      </c>
      <c r="M379" s="41">
        <v>0</v>
      </c>
      <c r="N379" s="20">
        <f t="shared" si="5"/>
        <v>329947.64000000007</v>
      </c>
    </row>
    <row r="380" spans="1:14" x14ac:dyDescent="0.25">
      <c r="A380" s="5" t="s">
        <v>754</v>
      </c>
      <c r="B380" s="6" t="s">
        <v>755</v>
      </c>
      <c r="C380" s="41">
        <v>221953.34</v>
      </c>
      <c r="D380" s="41">
        <v>65809.649999999994</v>
      </c>
      <c r="E380" s="41">
        <v>2472.94</v>
      </c>
      <c r="F380" s="41">
        <v>7092.24</v>
      </c>
      <c r="G380" s="41">
        <v>3430.69</v>
      </c>
      <c r="H380" s="41">
        <v>1117.8800000000001</v>
      </c>
      <c r="I380" s="41">
        <v>2331.77</v>
      </c>
      <c r="J380" s="41">
        <v>494.87</v>
      </c>
      <c r="K380" s="41">
        <v>64.989999999999995</v>
      </c>
      <c r="L380" s="42">
        <v>0</v>
      </c>
      <c r="M380" s="41">
        <v>0</v>
      </c>
      <c r="N380" s="20">
        <f t="shared" si="5"/>
        <v>304768.37</v>
      </c>
    </row>
    <row r="381" spans="1:14" x14ac:dyDescent="0.25">
      <c r="A381" s="5" t="s">
        <v>756</v>
      </c>
      <c r="B381" s="6" t="s">
        <v>757</v>
      </c>
      <c r="C381" s="41">
        <v>98598.819999999992</v>
      </c>
      <c r="D381" s="41">
        <v>37086.6</v>
      </c>
      <c r="E381" s="41">
        <v>1359.7299999999998</v>
      </c>
      <c r="F381" s="41">
        <v>4046.69</v>
      </c>
      <c r="G381" s="41">
        <v>1033.8699999999999</v>
      </c>
      <c r="H381" s="41">
        <v>480.02</v>
      </c>
      <c r="I381" s="41">
        <v>700.64</v>
      </c>
      <c r="J381" s="41">
        <v>280.52999999999997</v>
      </c>
      <c r="K381" s="41">
        <v>19.05</v>
      </c>
      <c r="L381" s="42">
        <v>0</v>
      </c>
      <c r="M381" s="41">
        <v>0</v>
      </c>
      <c r="N381" s="20">
        <f t="shared" si="5"/>
        <v>143605.94999999998</v>
      </c>
    </row>
    <row r="382" spans="1:14" x14ac:dyDescent="0.25">
      <c r="A382" s="5" t="s">
        <v>758</v>
      </c>
      <c r="B382" s="6" t="s">
        <v>759</v>
      </c>
      <c r="C382" s="41">
        <v>211818.32</v>
      </c>
      <c r="D382" s="41">
        <v>41638.800000000003</v>
      </c>
      <c r="E382" s="41">
        <v>2001.98</v>
      </c>
      <c r="F382" s="41">
        <v>5324.81</v>
      </c>
      <c r="G382" s="41">
        <v>4307.55</v>
      </c>
      <c r="H382" s="41">
        <v>1108.2</v>
      </c>
      <c r="I382" s="41">
        <v>2916.77</v>
      </c>
      <c r="J382" s="41">
        <v>369.92</v>
      </c>
      <c r="K382" s="41">
        <v>81.36</v>
      </c>
      <c r="L382" s="42">
        <v>0</v>
      </c>
      <c r="M382" s="41">
        <v>0</v>
      </c>
      <c r="N382" s="20">
        <f t="shared" si="5"/>
        <v>269567.71000000002</v>
      </c>
    </row>
    <row r="383" spans="1:14" x14ac:dyDescent="0.25">
      <c r="A383" s="5" t="s">
        <v>760</v>
      </c>
      <c r="B383" s="6" t="s">
        <v>761</v>
      </c>
      <c r="C383" s="41">
        <v>1972223.9100000001</v>
      </c>
      <c r="D383" s="41">
        <v>364516.49</v>
      </c>
      <c r="E383" s="41">
        <v>9808.93</v>
      </c>
      <c r="F383" s="41">
        <v>18514.59</v>
      </c>
      <c r="G383" s="41">
        <v>32487.08</v>
      </c>
      <c r="H383" s="41">
        <v>10943.89</v>
      </c>
      <c r="I383" s="41">
        <v>30653.360000000001</v>
      </c>
      <c r="J383" s="41">
        <v>1237.72</v>
      </c>
      <c r="K383" s="41">
        <v>1112.7</v>
      </c>
      <c r="L383" s="42">
        <v>0</v>
      </c>
      <c r="M383" s="41">
        <v>0</v>
      </c>
      <c r="N383" s="20">
        <f t="shared" si="5"/>
        <v>2441498.6700000009</v>
      </c>
    </row>
    <row r="384" spans="1:14" x14ac:dyDescent="0.25">
      <c r="A384" s="5" t="s">
        <v>762</v>
      </c>
      <c r="B384" s="6" t="s">
        <v>763</v>
      </c>
      <c r="C384" s="41">
        <v>102204.82999999999</v>
      </c>
      <c r="D384" s="41">
        <v>37186.83</v>
      </c>
      <c r="E384" s="41">
        <v>1169.3500000000001</v>
      </c>
      <c r="F384" s="41">
        <v>3322.03</v>
      </c>
      <c r="G384" s="41">
        <v>928.45</v>
      </c>
      <c r="H384" s="41">
        <v>516.73</v>
      </c>
      <c r="I384" s="41">
        <v>836.93</v>
      </c>
      <c r="J384" s="41">
        <v>231.08</v>
      </c>
      <c r="K384" s="41">
        <v>30.09</v>
      </c>
      <c r="L384" s="42">
        <v>0</v>
      </c>
      <c r="M384" s="41">
        <v>0</v>
      </c>
      <c r="N384" s="20">
        <f t="shared" si="5"/>
        <v>146426.31999999998</v>
      </c>
    </row>
    <row r="385" spans="1:14" x14ac:dyDescent="0.25">
      <c r="A385" s="5" t="s">
        <v>764</v>
      </c>
      <c r="B385" s="6" t="s">
        <v>765</v>
      </c>
      <c r="C385" s="41">
        <v>1110393.76</v>
      </c>
      <c r="D385" s="41">
        <v>277508.94</v>
      </c>
      <c r="E385" s="41">
        <v>8109.4500000000007</v>
      </c>
      <c r="F385" s="41">
        <v>19815.37</v>
      </c>
      <c r="G385" s="41">
        <v>28119.48</v>
      </c>
      <c r="H385" s="41">
        <v>5952.16</v>
      </c>
      <c r="I385" s="41">
        <v>18895.57</v>
      </c>
      <c r="J385" s="41">
        <v>1376.13</v>
      </c>
      <c r="K385" s="41">
        <v>514.27</v>
      </c>
      <c r="L385" s="42">
        <v>0</v>
      </c>
      <c r="M385" s="41">
        <v>0</v>
      </c>
      <c r="N385" s="20">
        <f t="shared" si="5"/>
        <v>1470685.13</v>
      </c>
    </row>
    <row r="386" spans="1:14" x14ac:dyDescent="0.25">
      <c r="A386" s="5" t="s">
        <v>766</v>
      </c>
      <c r="B386" s="6" t="s">
        <v>767</v>
      </c>
      <c r="C386" s="41">
        <v>406579.30000000005</v>
      </c>
      <c r="D386" s="41">
        <v>107395.3</v>
      </c>
      <c r="E386" s="41">
        <v>3113.68</v>
      </c>
      <c r="F386" s="41">
        <v>7737.99</v>
      </c>
      <c r="G386" s="41">
        <v>9481.34</v>
      </c>
      <c r="H386" s="41">
        <v>2171.16</v>
      </c>
      <c r="I386" s="41">
        <v>6581.62</v>
      </c>
      <c r="J386" s="41">
        <v>542.48</v>
      </c>
      <c r="K386" s="41">
        <v>183.08</v>
      </c>
      <c r="L386" s="42">
        <v>32665</v>
      </c>
      <c r="M386" s="41">
        <v>0</v>
      </c>
      <c r="N386" s="20">
        <f t="shared" si="5"/>
        <v>576450.94999999995</v>
      </c>
    </row>
    <row r="387" spans="1:14" x14ac:dyDescent="0.25">
      <c r="A387" s="5" t="s">
        <v>768</v>
      </c>
      <c r="B387" s="6" t="s">
        <v>769</v>
      </c>
      <c r="C387" s="41">
        <v>386691.17</v>
      </c>
      <c r="D387" s="41">
        <v>81033.53</v>
      </c>
      <c r="E387" s="41">
        <v>3031.39</v>
      </c>
      <c r="F387" s="41">
        <v>7434.84</v>
      </c>
      <c r="G387" s="41">
        <v>7531.06</v>
      </c>
      <c r="H387" s="41">
        <v>2074.59</v>
      </c>
      <c r="I387" s="41">
        <v>5706.07</v>
      </c>
      <c r="J387" s="41">
        <v>517.62</v>
      </c>
      <c r="K387" s="41">
        <v>176</v>
      </c>
      <c r="L387" s="42">
        <v>0</v>
      </c>
      <c r="M387" s="41">
        <v>0</v>
      </c>
      <c r="N387" s="20">
        <f t="shared" si="5"/>
        <v>494196.27</v>
      </c>
    </row>
    <row r="388" spans="1:14" x14ac:dyDescent="0.25">
      <c r="A388" s="5" t="s">
        <v>770</v>
      </c>
      <c r="B388" s="6" t="s">
        <v>771</v>
      </c>
      <c r="C388" s="41">
        <v>294986.31</v>
      </c>
      <c r="D388" s="41">
        <v>89515.28</v>
      </c>
      <c r="E388" s="41">
        <v>2269.1999999999998</v>
      </c>
      <c r="F388" s="41">
        <v>5435.13</v>
      </c>
      <c r="G388" s="41">
        <v>5645.02</v>
      </c>
      <c r="H388" s="41">
        <v>1592.88</v>
      </c>
      <c r="I388" s="41">
        <v>4406.8500000000004</v>
      </c>
      <c r="J388" s="41">
        <v>377.06</v>
      </c>
      <c r="K388" s="41">
        <v>138.27000000000001</v>
      </c>
      <c r="L388" s="42">
        <v>0</v>
      </c>
      <c r="M388" s="41">
        <v>0</v>
      </c>
      <c r="N388" s="20">
        <f t="shared" si="5"/>
        <v>404366</v>
      </c>
    </row>
    <row r="389" spans="1:14" x14ac:dyDescent="0.25">
      <c r="A389" s="5" t="s">
        <v>772</v>
      </c>
      <c r="B389" s="6" t="s">
        <v>773</v>
      </c>
      <c r="C389" s="41">
        <v>351508.49000000005</v>
      </c>
      <c r="D389" s="41">
        <v>174854.83000000002</v>
      </c>
      <c r="E389" s="41">
        <v>2567.9300000000003</v>
      </c>
      <c r="F389" s="41">
        <v>6288.06</v>
      </c>
      <c r="G389" s="41">
        <v>7383.56</v>
      </c>
      <c r="H389" s="41">
        <v>1883.4</v>
      </c>
      <c r="I389" s="41">
        <v>5484.47</v>
      </c>
      <c r="J389" s="41">
        <v>429.01</v>
      </c>
      <c r="K389" s="41">
        <v>162.63999999999999</v>
      </c>
      <c r="L389" s="42">
        <v>8874</v>
      </c>
      <c r="M389" s="41">
        <v>0</v>
      </c>
      <c r="N389" s="20">
        <f t="shared" si="5"/>
        <v>559436.39000000025</v>
      </c>
    </row>
    <row r="390" spans="1:14" x14ac:dyDescent="0.25">
      <c r="A390" s="5" t="s">
        <v>774</v>
      </c>
      <c r="B390" s="6" t="s">
        <v>775</v>
      </c>
      <c r="C390" s="41">
        <v>185392.81999999998</v>
      </c>
      <c r="D390" s="41">
        <v>68002.36</v>
      </c>
      <c r="E390" s="41">
        <v>1967.0800000000002</v>
      </c>
      <c r="F390" s="41">
        <v>5507.79</v>
      </c>
      <c r="G390" s="41">
        <v>3002.42</v>
      </c>
      <c r="H390" s="41">
        <v>946.89</v>
      </c>
      <c r="I390" s="41">
        <v>2123.6999999999998</v>
      </c>
      <c r="J390" s="41">
        <v>378.6</v>
      </c>
      <c r="K390" s="41">
        <v>60.23</v>
      </c>
      <c r="L390" s="42">
        <v>0</v>
      </c>
      <c r="M390" s="41">
        <v>0</v>
      </c>
      <c r="N390" s="20">
        <f t="shared" si="5"/>
        <v>267381.88999999996</v>
      </c>
    </row>
    <row r="391" spans="1:14" x14ac:dyDescent="0.25">
      <c r="A391" s="5" t="s">
        <v>776</v>
      </c>
      <c r="B391" s="6" t="s">
        <v>777</v>
      </c>
      <c r="C391" s="41">
        <v>125543.39000000001</v>
      </c>
      <c r="D391" s="41">
        <v>35904.06</v>
      </c>
      <c r="E391" s="41">
        <v>1399.35</v>
      </c>
      <c r="F391" s="41">
        <v>3937.9</v>
      </c>
      <c r="G391" s="41">
        <v>1505.76</v>
      </c>
      <c r="H391" s="41">
        <v>636.28</v>
      </c>
      <c r="I391" s="41">
        <v>1177.5</v>
      </c>
      <c r="J391" s="41">
        <v>338.84</v>
      </c>
      <c r="K391" s="41">
        <v>37.200000000000003</v>
      </c>
      <c r="L391" s="42">
        <v>0</v>
      </c>
      <c r="M391" s="41">
        <v>0</v>
      </c>
      <c r="N391" s="20">
        <f t="shared" si="5"/>
        <v>170480.28000000003</v>
      </c>
    </row>
    <row r="392" spans="1:14" x14ac:dyDescent="0.25">
      <c r="A392" s="5" t="s">
        <v>778</v>
      </c>
      <c r="B392" s="6" t="s">
        <v>779</v>
      </c>
      <c r="C392" s="41">
        <v>504849.38</v>
      </c>
      <c r="D392" s="41">
        <v>60591</v>
      </c>
      <c r="E392" s="41">
        <v>3942.5099999999998</v>
      </c>
      <c r="F392" s="41">
        <v>9772</v>
      </c>
      <c r="G392" s="41">
        <v>12292.05</v>
      </c>
      <c r="H392" s="41">
        <v>2699.72</v>
      </c>
      <c r="I392" s="41">
        <v>8343.02</v>
      </c>
      <c r="J392" s="41">
        <v>682.8</v>
      </c>
      <c r="K392" s="41">
        <v>227.13</v>
      </c>
      <c r="L392" s="42">
        <v>0</v>
      </c>
      <c r="M392" s="41">
        <v>0</v>
      </c>
      <c r="N392" s="20">
        <f t="shared" si="5"/>
        <v>603399.6100000001</v>
      </c>
    </row>
    <row r="393" spans="1:14" x14ac:dyDescent="0.25">
      <c r="A393" s="5" t="s">
        <v>780</v>
      </c>
      <c r="B393" s="6" t="s">
        <v>781</v>
      </c>
      <c r="C393" s="41">
        <v>13256930.870000001</v>
      </c>
      <c r="D393" s="41">
        <v>1344814.52</v>
      </c>
      <c r="E393" s="41">
        <v>70805.81</v>
      </c>
      <c r="F393" s="41">
        <v>154203.96</v>
      </c>
      <c r="G393" s="41">
        <v>249335.9</v>
      </c>
      <c r="H393" s="41">
        <v>72078.25</v>
      </c>
      <c r="I393" s="41">
        <v>208640.92</v>
      </c>
      <c r="J393" s="41">
        <v>11941.72</v>
      </c>
      <c r="K393" s="41">
        <v>6908.2</v>
      </c>
      <c r="L393" s="42">
        <v>0</v>
      </c>
      <c r="M393" s="41">
        <v>0</v>
      </c>
      <c r="N393" s="20">
        <f t="shared" si="5"/>
        <v>15375660.150000002</v>
      </c>
    </row>
    <row r="394" spans="1:14" x14ac:dyDescent="0.25">
      <c r="A394" s="5" t="s">
        <v>782</v>
      </c>
      <c r="B394" s="6" t="s">
        <v>783</v>
      </c>
      <c r="C394" s="41">
        <v>2366990.73</v>
      </c>
      <c r="D394" s="41">
        <v>306831.06</v>
      </c>
      <c r="E394" s="41">
        <v>15992.12</v>
      </c>
      <c r="F394" s="41">
        <v>41611.07</v>
      </c>
      <c r="G394" s="41">
        <v>50044.18</v>
      </c>
      <c r="H394" s="41">
        <v>12444.48</v>
      </c>
      <c r="I394" s="41">
        <v>35422.58</v>
      </c>
      <c r="J394" s="41">
        <v>2813.18</v>
      </c>
      <c r="K394" s="41">
        <v>1044.73</v>
      </c>
      <c r="L394" s="42">
        <v>0</v>
      </c>
      <c r="M394" s="41">
        <v>0</v>
      </c>
      <c r="N394" s="20">
        <f t="shared" ref="N394:N457" si="6">SUM(C394:M394)</f>
        <v>2833194.1300000004</v>
      </c>
    </row>
    <row r="395" spans="1:14" x14ac:dyDescent="0.25">
      <c r="A395" s="5" t="s">
        <v>784</v>
      </c>
      <c r="B395" s="6" t="s">
        <v>785</v>
      </c>
      <c r="C395" s="41">
        <v>359421.36</v>
      </c>
      <c r="D395" s="41">
        <v>117833.82</v>
      </c>
      <c r="E395" s="41">
        <v>2774.93</v>
      </c>
      <c r="F395" s="41">
        <v>7155.1</v>
      </c>
      <c r="G395" s="41">
        <v>7282.05</v>
      </c>
      <c r="H395" s="41">
        <v>1897.5</v>
      </c>
      <c r="I395" s="41">
        <v>5310.52</v>
      </c>
      <c r="J395" s="41">
        <v>499.04</v>
      </c>
      <c r="K395" s="41">
        <v>154.69</v>
      </c>
      <c r="L395" s="42">
        <v>0</v>
      </c>
      <c r="M395" s="41">
        <v>0</v>
      </c>
      <c r="N395" s="20">
        <f t="shared" si="6"/>
        <v>502329.00999999995</v>
      </c>
    </row>
    <row r="396" spans="1:14" x14ac:dyDescent="0.25">
      <c r="A396" s="5" t="s">
        <v>786</v>
      </c>
      <c r="B396" s="6" t="s">
        <v>787</v>
      </c>
      <c r="C396" s="41">
        <v>333247.86</v>
      </c>
      <c r="D396" s="41">
        <v>179790.48</v>
      </c>
      <c r="E396" s="41">
        <v>3002.29</v>
      </c>
      <c r="F396" s="41">
        <v>7900.76</v>
      </c>
      <c r="G396" s="41">
        <v>7274.65</v>
      </c>
      <c r="H396" s="41">
        <v>1749.7</v>
      </c>
      <c r="I396" s="41">
        <v>4883.8999999999996</v>
      </c>
      <c r="J396" s="41">
        <v>547.54</v>
      </c>
      <c r="K396" s="41">
        <v>132.79</v>
      </c>
      <c r="L396" s="42">
        <v>10300</v>
      </c>
      <c r="M396" s="41">
        <v>0</v>
      </c>
      <c r="N396" s="20">
        <f t="shared" si="6"/>
        <v>548829.97</v>
      </c>
    </row>
    <row r="397" spans="1:14" x14ac:dyDescent="0.25">
      <c r="A397" s="5" t="s">
        <v>788</v>
      </c>
      <c r="B397" s="6" t="s">
        <v>789</v>
      </c>
      <c r="C397" s="41">
        <v>200366.68</v>
      </c>
      <c r="D397" s="41">
        <v>76878.27</v>
      </c>
      <c r="E397" s="41">
        <v>2492.9899999999998</v>
      </c>
      <c r="F397" s="41">
        <v>7192.38</v>
      </c>
      <c r="G397" s="41">
        <v>2331.9499999999998</v>
      </c>
      <c r="H397" s="41">
        <v>1001.58</v>
      </c>
      <c r="I397" s="41">
        <v>1715.04</v>
      </c>
      <c r="J397" s="41">
        <v>502.27</v>
      </c>
      <c r="K397" s="41">
        <v>51.57</v>
      </c>
      <c r="L397" s="42">
        <v>46746</v>
      </c>
      <c r="M397" s="41">
        <v>0</v>
      </c>
      <c r="N397" s="20">
        <f t="shared" si="6"/>
        <v>339278.73000000004</v>
      </c>
    </row>
    <row r="398" spans="1:14" x14ac:dyDescent="0.25">
      <c r="A398" s="5" t="s">
        <v>790</v>
      </c>
      <c r="B398" s="6" t="s">
        <v>791</v>
      </c>
      <c r="C398" s="41">
        <v>9324174.4800000004</v>
      </c>
      <c r="D398" s="41">
        <v>1038406.52</v>
      </c>
      <c r="E398" s="41">
        <v>47467.789999999994</v>
      </c>
      <c r="F398" s="41">
        <v>75350.11</v>
      </c>
      <c r="G398" s="41">
        <v>123538.37</v>
      </c>
      <c r="H398" s="41">
        <v>53005.75</v>
      </c>
      <c r="I398" s="41">
        <v>138645.29999999999</v>
      </c>
      <c r="J398" s="41">
        <v>6051.66</v>
      </c>
      <c r="K398" s="41">
        <v>5621.49</v>
      </c>
      <c r="L398" s="42">
        <v>0</v>
      </c>
      <c r="M398" s="41">
        <v>0</v>
      </c>
      <c r="N398" s="20">
        <f t="shared" si="6"/>
        <v>10812261.469999999</v>
      </c>
    </row>
    <row r="399" spans="1:14" x14ac:dyDescent="0.25">
      <c r="A399" s="5" t="s">
        <v>792</v>
      </c>
      <c r="B399" s="6" t="s">
        <v>793</v>
      </c>
      <c r="C399" s="41">
        <v>406884.32</v>
      </c>
      <c r="D399" s="41">
        <v>109626.81</v>
      </c>
      <c r="E399" s="41">
        <v>3533.2</v>
      </c>
      <c r="F399" s="41">
        <v>9197.51</v>
      </c>
      <c r="G399" s="41">
        <v>8920</v>
      </c>
      <c r="H399" s="41">
        <v>2144.58</v>
      </c>
      <c r="I399" s="41">
        <v>5983.93</v>
      </c>
      <c r="J399" s="41">
        <v>642.23</v>
      </c>
      <c r="K399" s="41">
        <v>166.91</v>
      </c>
      <c r="L399" s="42">
        <v>6076</v>
      </c>
      <c r="M399" s="41">
        <v>0</v>
      </c>
      <c r="N399" s="20">
        <f t="shared" si="6"/>
        <v>553175.49</v>
      </c>
    </row>
    <row r="400" spans="1:14" x14ac:dyDescent="0.25">
      <c r="A400" s="5" t="s">
        <v>794</v>
      </c>
      <c r="B400" s="6" t="s">
        <v>795</v>
      </c>
      <c r="C400" s="41">
        <v>754794.94</v>
      </c>
      <c r="D400" s="41">
        <v>239610.31</v>
      </c>
      <c r="E400" s="41">
        <v>5814.3499999999995</v>
      </c>
      <c r="F400" s="41">
        <v>14510.12</v>
      </c>
      <c r="G400" s="41">
        <v>17627.02</v>
      </c>
      <c r="H400" s="41">
        <v>4025.28</v>
      </c>
      <c r="I400" s="41">
        <v>12001.47</v>
      </c>
      <c r="J400" s="41">
        <v>1032.1600000000001</v>
      </c>
      <c r="K400" s="41">
        <v>337.46</v>
      </c>
      <c r="L400" s="42">
        <v>41619</v>
      </c>
      <c r="M400" s="41">
        <v>0</v>
      </c>
      <c r="N400" s="20">
        <f t="shared" si="6"/>
        <v>1091372.1099999999</v>
      </c>
    </row>
    <row r="401" spans="1:14" x14ac:dyDescent="0.25">
      <c r="A401" s="5" t="s">
        <v>796</v>
      </c>
      <c r="B401" s="6" t="s">
        <v>797</v>
      </c>
      <c r="C401" s="41">
        <v>500283.38</v>
      </c>
      <c r="D401" s="41">
        <v>115171.1</v>
      </c>
      <c r="E401" s="41">
        <v>3756.58</v>
      </c>
      <c r="F401" s="41">
        <v>9202.2800000000007</v>
      </c>
      <c r="G401" s="41">
        <v>10639.54</v>
      </c>
      <c r="H401" s="41">
        <v>2681.92</v>
      </c>
      <c r="I401" s="41">
        <v>7771.92</v>
      </c>
      <c r="J401" s="41">
        <v>633.82000000000005</v>
      </c>
      <c r="K401" s="41">
        <v>230.04</v>
      </c>
      <c r="L401" s="42">
        <v>35385</v>
      </c>
      <c r="M401" s="41">
        <v>0</v>
      </c>
      <c r="N401" s="20">
        <f t="shared" si="6"/>
        <v>685755.58000000007</v>
      </c>
    </row>
    <row r="402" spans="1:14" x14ac:dyDescent="0.25">
      <c r="A402" s="5" t="s">
        <v>798</v>
      </c>
      <c r="B402" s="6" t="s">
        <v>799</v>
      </c>
      <c r="C402" s="41">
        <v>321174.26</v>
      </c>
      <c r="D402" s="41">
        <v>38963.599999999999</v>
      </c>
      <c r="E402" s="41">
        <v>2560.8300000000004</v>
      </c>
      <c r="F402" s="41">
        <v>6369.04</v>
      </c>
      <c r="G402" s="41">
        <v>7149.25</v>
      </c>
      <c r="H402" s="41">
        <v>1715.97</v>
      </c>
      <c r="I402" s="41">
        <v>5030.9799999999996</v>
      </c>
      <c r="J402" s="41">
        <v>458.52</v>
      </c>
      <c r="K402" s="41">
        <v>142.94</v>
      </c>
      <c r="L402" s="42">
        <v>0</v>
      </c>
      <c r="M402" s="41">
        <v>0</v>
      </c>
      <c r="N402" s="20">
        <f t="shared" si="6"/>
        <v>383565.38999999996</v>
      </c>
    </row>
    <row r="403" spans="1:14" x14ac:dyDescent="0.25">
      <c r="A403" s="5" t="s">
        <v>800</v>
      </c>
      <c r="B403" s="6" t="s">
        <v>801</v>
      </c>
      <c r="C403" s="41">
        <v>245438.44</v>
      </c>
      <c r="D403" s="41">
        <v>58208.4</v>
      </c>
      <c r="E403" s="41">
        <v>2662.63</v>
      </c>
      <c r="F403" s="41">
        <v>7504.16</v>
      </c>
      <c r="G403" s="41">
        <v>4316.34</v>
      </c>
      <c r="H403" s="41">
        <v>1248.49</v>
      </c>
      <c r="I403" s="41">
        <v>2832.12</v>
      </c>
      <c r="J403" s="41">
        <v>525.33000000000004</v>
      </c>
      <c r="K403" s="41">
        <v>77</v>
      </c>
      <c r="L403" s="42">
        <v>0</v>
      </c>
      <c r="M403" s="41">
        <v>0</v>
      </c>
      <c r="N403" s="20">
        <f t="shared" si="6"/>
        <v>322812.91000000003</v>
      </c>
    </row>
    <row r="404" spans="1:14" x14ac:dyDescent="0.25">
      <c r="A404" s="5" t="s">
        <v>802</v>
      </c>
      <c r="B404" s="6" t="s">
        <v>803</v>
      </c>
      <c r="C404" s="41">
        <v>400680.77</v>
      </c>
      <c r="D404" s="41">
        <v>100259.81</v>
      </c>
      <c r="E404" s="41">
        <v>3556.68</v>
      </c>
      <c r="F404" s="41">
        <v>9290.9</v>
      </c>
      <c r="G404" s="41">
        <v>8703.11</v>
      </c>
      <c r="H404" s="41">
        <v>2109.27</v>
      </c>
      <c r="I404" s="41">
        <v>5794.12</v>
      </c>
      <c r="J404" s="41">
        <v>652.75</v>
      </c>
      <c r="K404" s="41">
        <v>162.18</v>
      </c>
      <c r="L404" s="42">
        <v>0</v>
      </c>
      <c r="M404" s="41">
        <v>0</v>
      </c>
      <c r="N404" s="20">
        <f t="shared" si="6"/>
        <v>531209.59000000008</v>
      </c>
    </row>
    <row r="405" spans="1:14" x14ac:dyDescent="0.25">
      <c r="A405" s="5" t="s">
        <v>804</v>
      </c>
      <c r="B405" s="6" t="s">
        <v>805</v>
      </c>
      <c r="C405" s="41">
        <v>7531855.7700000005</v>
      </c>
      <c r="D405" s="41">
        <v>1401278.94</v>
      </c>
      <c r="E405" s="41">
        <v>39430.770000000004</v>
      </c>
      <c r="F405" s="41">
        <v>75714.039999999994</v>
      </c>
      <c r="G405" s="41">
        <v>100750.75</v>
      </c>
      <c r="H405" s="41">
        <v>41816.01</v>
      </c>
      <c r="I405" s="41">
        <v>106201.38</v>
      </c>
      <c r="J405" s="41">
        <v>5488.42</v>
      </c>
      <c r="K405" s="41">
        <v>4208.59</v>
      </c>
      <c r="L405" s="42">
        <v>302646</v>
      </c>
      <c r="M405" s="41">
        <v>0</v>
      </c>
      <c r="N405" s="20">
        <f t="shared" si="6"/>
        <v>9609390.6699999999</v>
      </c>
    </row>
    <row r="406" spans="1:14" x14ac:dyDescent="0.25">
      <c r="A406" s="5" t="s">
        <v>806</v>
      </c>
      <c r="B406" s="6" t="s">
        <v>807</v>
      </c>
      <c r="C406" s="41">
        <v>636638.81999999995</v>
      </c>
      <c r="D406" s="41">
        <v>164727.87</v>
      </c>
      <c r="E406" s="41">
        <v>4662.6200000000008</v>
      </c>
      <c r="F406" s="41">
        <v>11826.96</v>
      </c>
      <c r="G406" s="41">
        <v>12370.02</v>
      </c>
      <c r="H406" s="41">
        <v>3376.3</v>
      </c>
      <c r="I406" s="41">
        <v>9311.0400000000009</v>
      </c>
      <c r="J406" s="41">
        <v>803.58</v>
      </c>
      <c r="K406" s="41">
        <v>283.5</v>
      </c>
      <c r="L406" s="42">
        <v>0</v>
      </c>
      <c r="M406" s="41">
        <v>0</v>
      </c>
      <c r="N406" s="20">
        <f t="shared" si="6"/>
        <v>844000.71</v>
      </c>
    </row>
    <row r="407" spans="1:14" x14ac:dyDescent="0.25">
      <c r="A407" s="5" t="s">
        <v>808</v>
      </c>
      <c r="B407" s="6" t="s">
        <v>809</v>
      </c>
      <c r="C407" s="41">
        <v>5712948.5899999999</v>
      </c>
      <c r="D407" s="41">
        <v>840139.53</v>
      </c>
      <c r="E407" s="41">
        <v>26300.969999999998</v>
      </c>
      <c r="F407" s="41">
        <v>42409.91</v>
      </c>
      <c r="G407" s="41">
        <v>104552.92</v>
      </c>
      <c r="H407" s="41">
        <v>32193.040000000001</v>
      </c>
      <c r="I407" s="41">
        <v>95401.02</v>
      </c>
      <c r="J407" s="41">
        <v>2635.32</v>
      </c>
      <c r="K407" s="41">
        <v>3410.1</v>
      </c>
      <c r="L407" s="42">
        <v>69911</v>
      </c>
      <c r="M407" s="41">
        <v>0</v>
      </c>
      <c r="N407" s="20">
        <f t="shared" si="6"/>
        <v>6929902.3999999994</v>
      </c>
    </row>
    <row r="408" spans="1:14" x14ac:dyDescent="0.25">
      <c r="A408" s="5" t="s">
        <v>810</v>
      </c>
      <c r="B408" s="6" t="s">
        <v>811</v>
      </c>
      <c r="C408" s="41">
        <v>303177.54000000004</v>
      </c>
      <c r="D408" s="41">
        <v>74241.119999999995</v>
      </c>
      <c r="E408" s="41">
        <v>2427.84</v>
      </c>
      <c r="F408" s="41">
        <v>6915.31</v>
      </c>
      <c r="G408" s="41">
        <v>4334.4799999999996</v>
      </c>
      <c r="H408" s="41">
        <v>1546.4</v>
      </c>
      <c r="I408" s="41">
        <v>3477.96</v>
      </c>
      <c r="J408" s="41">
        <v>437.65</v>
      </c>
      <c r="K408" s="41">
        <v>112.68</v>
      </c>
      <c r="L408" s="42">
        <v>0</v>
      </c>
      <c r="M408" s="41">
        <v>0</v>
      </c>
      <c r="N408" s="20">
        <f t="shared" si="6"/>
        <v>396670.9800000001</v>
      </c>
    </row>
    <row r="409" spans="1:14" x14ac:dyDescent="0.25">
      <c r="A409" s="5" t="s">
        <v>812</v>
      </c>
      <c r="B409" s="6" t="s">
        <v>813</v>
      </c>
      <c r="C409" s="41">
        <v>7900989.0600000005</v>
      </c>
      <c r="D409" s="41">
        <v>802837.11</v>
      </c>
      <c r="E409" s="41">
        <v>32145.759999999995</v>
      </c>
      <c r="F409" s="41">
        <v>36253.32</v>
      </c>
      <c r="G409" s="41">
        <v>68212.27</v>
      </c>
      <c r="H409" s="41">
        <v>45457.4</v>
      </c>
      <c r="I409" s="41">
        <v>106781.04</v>
      </c>
      <c r="J409" s="41">
        <v>2723.29</v>
      </c>
      <c r="K409" s="41">
        <v>5069.53</v>
      </c>
      <c r="L409" s="42">
        <v>0</v>
      </c>
      <c r="M409" s="41">
        <v>0</v>
      </c>
      <c r="N409" s="20">
        <f t="shared" si="6"/>
        <v>9000468.7799999975</v>
      </c>
    </row>
    <row r="410" spans="1:14" x14ac:dyDescent="0.25">
      <c r="A410" s="5" t="s">
        <v>814</v>
      </c>
      <c r="B410" s="6" t="s">
        <v>815</v>
      </c>
      <c r="C410" s="41">
        <v>157638</v>
      </c>
      <c r="D410" s="41">
        <v>40671.199999999997</v>
      </c>
      <c r="E410" s="41">
        <v>1705.3999999999999</v>
      </c>
      <c r="F410" s="41">
        <v>4775.91</v>
      </c>
      <c r="G410" s="41">
        <v>2727.1</v>
      </c>
      <c r="H410" s="41">
        <v>804.64</v>
      </c>
      <c r="I410" s="41">
        <v>1855.05</v>
      </c>
      <c r="J410" s="41">
        <v>331.63</v>
      </c>
      <c r="K410" s="41">
        <v>50.44</v>
      </c>
      <c r="L410" s="42">
        <v>0</v>
      </c>
      <c r="M410" s="41">
        <v>0</v>
      </c>
      <c r="N410" s="20">
        <f t="shared" si="6"/>
        <v>210559.37000000002</v>
      </c>
    </row>
    <row r="411" spans="1:14" x14ac:dyDescent="0.25">
      <c r="A411" s="5" t="s">
        <v>816</v>
      </c>
      <c r="B411" s="6" t="s">
        <v>817</v>
      </c>
      <c r="C411" s="41">
        <v>760957.65</v>
      </c>
      <c r="D411" s="41">
        <v>141576.29999999999</v>
      </c>
      <c r="E411" s="41">
        <v>3873.39</v>
      </c>
      <c r="F411" s="41">
        <v>6876.85</v>
      </c>
      <c r="G411" s="41">
        <v>9339.91</v>
      </c>
      <c r="H411" s="41">
        <v>4265.76</v>
      </c>
      <c r="I411" s="41">
        <v>10680.91</v>
      </c>
      <c r="J411" s="41">
        <v>463.57</v>
      </c>
      <c r="K411" s="41">
        <v>441.18</v>
      </c>
      <c r="L411" s="42">
        <v>0</v>
      </c>
      <c r="M411" s="41">
        <v>0</v>
      </c>
      <c r="N411" s="20">
        <f t="shared" si="6"/>
        <v>938475.52000000002</v>
      </c>
    </row>
    <row r="412" spans="1:14" x14ac:dyDescent="0.25">
      <c r="A412" s="5" t="s">
        <v>818</v>
      </c>
      <c r="B412" s="6" t="s">
        <v>819</v>
      </c>
      <c r="C412" s="41">
        <v>215598.76</v>
      </c>
      <c r="D412" s="41">
        <v>67010.75</v>
      </c>
      <c r="E412" s="41">
        <v>1772.39</v>
      </c>
      <c r="F412" s="41">
        <v>4540.88</v>
      </c>
      <c r="G412" s="41">
        <v>1900.23</v>
      </c>
      <c r="H412" s="41">
        <v>1141.6400000000001</v>
      </c>
      <c r="I412" s="41">
        <v>2206.6</v>
      </c>
      <c r="J412" s="41">
        <v>313.69</v>
      </c>
      <c r="K412" s="41">
        <v>92.02</v>
      </c>
      <c r="L412" s="42">
        <v>0</v>
      </c>
      <c r="M412" s="41">
        <v>0</v>
      </c>
      <c r="N412" s="20">
        <f t="shared" si="6"/>
        <v>294576.96000000002</v>
      </c>
    </row>
    <row r="413" spans="1:14" x14ac:dyDescent="0.25">
      <c r="A413" s="5" t="s">
        <v>820</v>
      </c>
      <c r="B413" s="6" t="s">
        <v>821</v>
      </c>
      <c r="C413" s="41">
        <v>477095.87</v>
      </c>
      <c r="D413" s="41">
        <v>88698.49</v>
      </c>
      <c r="E413" s="41">
        <v>2965.21</v>
      </c>
      <c r="F413" s="41">
        <v>6567.08</v>
      </c>
      <c r="G413" s="41">
        <v>4586.76</v>
      </c>
      <c r="H413" s="41">
        <v>2603.17</v>
      </c>
      <c r="I413" s="41">
        <v>5649.73</v>
      </c>
      <c r="J413" s="41">
        <v>496.85</v>
      </c>
      <c r="K413" s="41">
        <v>244.02</v>
      </c>
      <c r="L413" s="42">
        <v>0</v>
      </c>
      <c r="M413" s="41">
        <v>0</v>
      </c>
      <c r="N413" s="20">
        <f t="shared" si="6"/>
        <v>588907.17999999993</v>
      </c>
    </row>
    <row r="414" spans="1:14" x14ac:dyDescent="0.25">
      <c r="A414" s="5" t="s">
        <v>822</v>
      </c>
      <c r="B414" s="6" t="s">
        <v>823</v>
      </c>
      <c r="C414" s="41">
        <v>2250470.7600000002</v>
      </c>
      <c r="D414" s="41">
        <v>253293.22</v>
      </c>
      <c r="E414" s="41">
        <v>16288.4</v>
      </c>
      <c r="F414" s="41">
        <v>39328.94</v>
      </c>
      <c r="G414" s="41">
        <v>59230.29</v>
      </c>
      <c r="H414" s="41">
        <v>12099.34</v>
      </c>
      <c r="I414" s="41">
        <v>37973.040000000001</v>
      </c>
      <c r="J414" s="41">
        <v>2760.37</v>
      </c>
      <c r="K414" s="41">
        <v>1055.9000000000001</v>
      </c>
      <c r="L414" s="42">
        <v>50583</v>
      </c>
      <c r="M414" s="41">
        <v>0</v>
      </c>
      <c r="N414" s="20">
        <f t="shared" si="6"/>
        <v>2723083.2600000002</v>
      </c>
    </row>
    <row r="415" spans="1:14" x14ac:dyDescent="0.25">
      <c r="A415" s="5" t="s">
        <v>824</v>
      </c>
      <c r="B415" s="6" t="s">
        <v>825</v>
      </c>
      <c r="C415" s="41">
        <v>957448.1399999999</v>
      </c>
      <c r="D415" s="41">
        <v>72075.600000000006</v>
      </c>
      <c r="E415" s="41">
        <v>6678.33</v>
      </c>
      <c r="F415" s="41">
        <v>15636.33</v>
      </c>
      <c r="G415" s="41">
        <v>24881.41</v>
      </c>
      <c r="H415" s="41">
        <v>5124.0200000000004</v>
      </c>
      <c r="I415" s="41">
        <v>16747.41</v>
      </c>
      <c r="J415" s="41">
        <v>1094.04</v>
      </c>
      <c r="K415" s="41">
        <v>458.79</v>
      </c>
      <c r="L415" s="42">
        <v>6294</v>
      </c>
      <c r="M415" s="41">
        <v>0</v>
      </c>
      <c r="N415" s="20">
        <f t="shared" si="6"/>
        <v>1106438.0699999998</v>
      </c>
    </row>
    <row r="416" spans="1:14" x14ac:dyDescent="0.25">
      <c r="A416" s="5" t="s">
        <v>826</v>
      </c>
      <c r="B416" s="6" t="s">
        <v>827</v>
      </c>
      <c r="C416" s="41">
        <v>116170.62999999999</v>
      </c>
      <c r="D416" s="41">
        <v>56775.759999999995</v>
      </c>
      <c r="E416" s="41">
        <v>1305.9100000000001</v>
      </c>
      <c r="F416" s="41">
        <v>3804.16</v>
      </c>
      <c r="G416" s="41">
        <v>1261.25</v>
      </c>
      <c r="H416" s="41">
        <v>579.67999999999995</v>
      </c>
      <c r="I416" s="41">
        <v>1003.81</v>
      </c>
      <c r="J416" s="41">
        <v>262.83999999999997</v>
      </c>
      <c r="K416" s="41">
        <v>32.229999999999997</v>
      </c>
      <c r="L416" s="42">
        <v>3790</v>
      </c>
      <c r="M416" s="41">
        <v>0</v>
      </c>
      <c r="N416" s="20">
        <f t="shared" si="6"/>
        <v>184986.27</v>
      </c>
    </row>
    <row r="417" spans="1:14" x14ac:dyDescent="0.25">
      <c r="A417" s="5" t="s">
        <v>828</v>
      </c>
      <c r="B417" s="6" t="s">
        <v>829</v>
      </c>
      <c r="C417" s="41">
        <v>3855589.3099999996</v>
      </c>
      <c r="D417" s="41">
        <v>312880.66000000003</v>
      </c>
      <c r="E417" s="41">
        <v>16246.989999999998</v>
      </c>
      <c r="F417" s="41">
        <v>18751.419999999998</v>
      </c>
      <c r="G417" s="41">
        <v>21936.2</v>
      </c>
      <c r="H417" s="41">
        <v>22213.31</v>
      </c>
      <c r="I417" s="41">
        <v>47996.31</v>
      </c>
      <c r="J417" s="41">
        <v>1323.82</v>
      </c>
      <c r="K417" s="41">
        <v>2481.4699999999998</v>
      </c>
      <c r="L417" s="42">
        <v>291</v>
      </c>
      <c r="M417" s="41">
        <v>0</v>
      </c>
      <c r="N417" s="20">
        <f t="shared" si="6"/>
        <v>4299710.4899999993</v>
      </c>
    </row>
    <row r="418" spans="1:14" x14ac:dyDescent="0.25">
      <c r="A418" s="5" t="s">
        <v>830</v>
      </c>
      <c r="B418" s="6" t="s">
        <v>831</v>
      </c>
      <c r="C418" s="41">
        <v>429712.44</v>
      </c>
      <c r="D418" s="41">
        <v>141185.19</v>
      </c>
      <c r="E418" s="41">
        <v>3623.14</v>
      </c>
      <c r="F418" s="41">
        <v>9121.09</v>
      </c>
      <c r="G418" s="41">
        <v>8665.41</v>
      </c>
      <c r="H418" s="41">
        <v>2288.56</v>
      </c>
      <c r="I418" s="41">
        <v>6308</v>
      </c>
      <c r="J418" s="41">
        <v>700.3</v>
      </c>
      <c r="K418" s="41">
        <v>184.76</v>
      </c>
      <c r="L418" s="42">
        <v>37875</v>
      </c>
      <c r="M418" s="41">
        <v>0</v>
      </c>
      <c r="N418" s="20">
        <f t="shared" si="6"/>
        <v>639663.89000000013</v>
      </c>
    </row>
    <row r="419" spans="1:14" x14ac:dyDescent="0.25">
      <c r="A419" s="5" t="s">
        <v>832</v>
      </c>
      <c r="B419" s="6" t="s">
        <v>833</v>
      </c>
      <c r="C419" s="41">
        <v>145271.35999999999</v>
      </c>
      <c r="D419" s="41">
        <v>59650.83</v>
      </c>
      <c r="E419" s="41">
        <v>1621.71</v>
      </c>
      <c r="F419" s="41">
        <v>4572.38</v>
      </c>
      <c r="G419" s="41">
        <v>2271.37</v>
      </c>
      <c r="H419" s="41">
        <v>738.07</v>
      </c>
      <c r="I419" s="41">
        <v>1605.61</v>
      </c>
      <c r="J419" s="41">
        <v>315.25</v>
      </c>
      <c r="K419" s="41">
        <v>44.63</v>
      </c>
      <c r="L419" s="42">
        <v>0</v>
      </c>
      <c r="M419" s="41">
        <v>0</v>
      </c>
      <c r="N419" s="20">
        <f t="shared" si="6"/>
        <v>216091.21</v>
      </c>
    </row>
    <row r="420" spans="1:14" x14ac:dyDescent="0.25">
      <c r="A420" s="5" t="s">
        <v>834</v>
      </c>
      <c r="B420" s="6" t="s">
        <v>835</v>
      </c>
      <c r="C420" s="41">
        <v>488358.7</v>
      </c>
      <c r="D420" s="41">
        <v>69175.63</v>
      </c>
      <c r="E420" s="41">
        <v>3681.39</v>
      </c>
      <c r="F420" s="41">
        <v>10485.93</v>
      </c>
      <c r="G420" s="41">
        <v>8177.72</v>
      </c>
      <c r="H420" s="41">
        <v>2494.79</v>
      </c>
      <c r="I420" s="41">
        <v>6107.4</v>
      </c>
      <c r="J420" s="41">
        <v>634.19000000000005</v>
      </c>
      <c r="K420" s="41">
        <v>187.16</v>
      </c>
      <c r="L420" s="42">
        <v>0</v>
      </c>
      <c r="M420" s="41">
        <v>0</v>
      </c>
      <c r="N420" s="20">
        <f t="shared" si="6"/>
        <v>589302.91000000015</v>
      </c>
    </row>
    <row r="421" spans="1:14" x14ac:dyDescent="0.25">
      <c r="A421" s="5" t="s">
        <v>836</v>
      </c>
      <c r="B421" s="6" t="s">
        <v>837</v>
      </c>
      <c r="C421" s="41">
        <v>37547282.170000002</v>
      </c>
      <c r="D421" s="41">
        <v>2850782.8299999996</v>
      </c>
      <c r="E421" s="41">
        <v>164355.53000000003</v>
      </c>
      <c r="F421" s="41">
        <v>223758.37</v>
      </c>
      <c r="G421" s="41">
        <v>127012.17</v>
      </c>
      <c r="H421" s="41">
        <v>213079.52</v>
      </c>
      <c r="I421" s="41">
        <v>415052.43</v>
      </c>
      <c r="J421" s="41">
        <v>19380.169999999998</v>
      </c>
      <c r="K421" s="41">
        <v>23125.01</v>
      </c>
      <c r="L421" s="42">
        <v>3998631</v>
      </c>
      <c r="M421" s="41">
        <v>0</v>
      </c>
      <c r="N421" s="20">
        <f t="shared" si="6"/>
        <v>45582459.200000003</v>
      </c>
    </row>
    <row r="422" spans="1:14" x14ac:dyDescent="0.25">
      <c r="A422" s="5" t="s">
        <v>838</v>
      </c>
      <c r="B422" s="6" t="s">
        <v>839</v>
      </c>
      <c r="C422" s="41">
        <v>1275427.5799999998</v>
      </c>
      <c r="D422" s="41">
        <v>377505.4</v>
      </c>
      <c r="E422" s="41">
        <v>8293.01</v>
      </c>
      <c r="F422" s="41">
        <v>18985.45</v>
      </c>
      <c r="G422" s="41">
        <v>30414.11</v>
      </c>
      <c r="H422" s="41">
        <v>6924.18</v>
      </c>
      <c r="I422" s="41">
        <v>21943.37</v>
      </c>
      <c r="J422" s="41">
        <v>1336.35</v>
      </c>
      <c r="K422" s="41">
        <v>636.09</v>
      </c>
      <c r="L422" s="42">
        <v>0</v>
      </c>
      <c r="M422" s="41">
        <v>0</v>
      </c>
      <c r="N422" s="20">
        <f t="shared" si="6"/>
        <v>1741465.5400000003</v>
      </c>
    </row>
    <row r="423" spans="1:14" x14ac:dyDescent="0.25">
      <c r="A423" s="5" t="s">
        <v>840</v>
      </c>
      <c r="B423" s="6" t="s">
        <v>841</v>
      </c>
      <c r="C423" s="41">
        <v>524978.93000000005</v>
      </c>
      <c r="D423" s="41">
        <v>109909.36</v>
      </c>
      <c r="E423" s="41">
        <v>3992.3599999999997</v>
      </c>
      <c r="F423" s="41">
        <v>9796.7900000000009</v>
      </c>
      <c r="G423" s="41">
        <v>12374.96</v>
      </c>
      <c r="H423" s="41">
        <v>2813.46</v>
      </c>
      <c r="I423" s="41">
        <v>8631.18</v>
      </c>
      <c r="J423" s="41">
        <v>685.6</v>
      </c>
      <c r="K423" s="41">
        <v>240.12</v>
      </c>
      <c r="L423" s="42">
        <v>21990</v>
      </c>
      <c r="M423" s="41">
        <v>0</v>
      </c>
      <c r="N423" s="20">
        <f t="shared" si="6"/>
        <v>695412.76</v>
      </c>
    </row>
    <row r="424" spans="1:14" x14ac:dyDescent="0.25">
      <c r="A424" s="5" t="s">
        <v>842</v>
      </c>
      <c r="B424" s="6" t="s">
        <v>843</v>
      </c>
      <c r="C424" s="41">
        <v>142111.75</v>
      </c>
      <c r="D424" s="41">
        <v>54869.79</v>
      </c>
      <c r="E424" s="41">
        <v>1725.1399999999999</v>
      </c>
      <c r="F424" s="41">
        <v>4955.18</v>
      </c>
      <c r="G424" s="41">
        <v>1182.43</v>
      </c>
      <c r="H424" s="41">
        <v>713.18</v>
      </c>
      <c r="I424" s="41">
        <v>1061.22</v>
      </c>
      <c r="J424" s="41">
        <v>342.72</v>
      </c>
      <c r="K424" s="41">
        <v>38.270000000000003</v>
      </c>
      <c r="L424" s="42">
        <v>0</v>
      </c>
      <c r="M424" s="41">
        <v>0</v>
      </c>
      <c r="N424" s="20">
        <f t="shared" si="6"/>
        <v>206999.67999999999</v>
      </c>
    </row>
    <row r="425" spans="1:14" x14ac:dyDescent="0.25">
      <c r="A425" s="5" t="s">
        <v>844</v>
      </c>
      <c r="B425" s="6" t="s">
        <v>845</v>
      </c>
      <c r="C425" s="41">
        <v>1083321.95</v>
      </c>
      <c r="D425" s="41">
        <v>282143.02999999997</v>
      </c>
      <c r="E425" s="41">
        <v>7915.79</v>
      </c>
      <c r="F425" s="41">
        <v>19449.849999999999</v>
      </c>
      <c r="G425" s="41">
        <v>24743.42</v>
      </c>
      <c r="H425" s="41">
        <v>5796.04</v>
      </c>
      <c r="I425" s="41">
        <v>17458.66</v>
      </c>
      <c r="J425" s="41">
        <v>1410.62</v>
      </c>
      <c r="K425" s="41">
        <v>497.36</v>
      </c>
      <c r="L425" s="42">
        <v>0</v>
      </c>
      <c r="M425" s="41">
        <v>9744.0400000000009</v>
      </c>
      <c r="N425" s="20">
        <f t="shared" si="6"/>
        <v>1452480.7600000002</v>
      </c>
    </row>
    <row r="426" spans="1:14" x14ac:dyDescent="0.25">
      <c r="A426" s="5" t="s">
        <v>846</v>
      </c>
      <c r="B426" s="6" t="s">
        <v>847</v>
      </c>
      <c r="C426" s="41">
        <v>1319897.21</v>
      </c>
      <c r="D426" s="41">
        <v>256485.75</v>
      </c>
      <c r="E426" s="41">
        <v>8240.2000000000007</v>
      </c>
      <c r="F426" s="41">
        <v>17341.45</v>
      </c>
      <c r="G426" s="41">
        <v>29431.37</v>
      </c>
      <c r="H426" s="41">
        <v>7267.94</v>
      </c>
      <c r="I426" s="41">
        <v>22530.400000000001</v>
      </c>
      <c r="J426" s="41">
        <v>1714.85</v>
      </c>
      <c r="K426" s="41">
        <v>689.72</v>
      </c>
      <c r="L426" s="42">
        <v>0</v>
      </c>
      <c r="M426" s="41">
        <v>0</v>
      </c>
      <c r="N426" s="20">
        <f t="shared" si="6"/>
        <v>1663598.89</v>
      </c>
    </row>
    <row r="427" spans="1:14" x14ac:dyDescent="0.25">
      <c r="A427" s="5" t="s">
        <v>848</v>
      </c>
      <c r="B427" s="6" t="s">
        <v>849</v>
      </c>
      <c r="C427" s="41">
        <v>152852.40999999997</v>
      </c>
      <c r="D427" s="41">
        <v>53922.47</v>
      </c>
      <c r="E427" s="41">
        <v>1595.93</v>
      </c>
      <c r="F427" s="41">
        <v>4399.0200000000004</v>
      </c>
      <c r="G427" s="41">
        <v>1479.85</v>
      </c>
      <c r="H427" s="41">
        <v>786.51</v>
      </c>
      <c r="I427" s="41">
        <v>1404.26</v>
      </c>
      <c r="J427" s="41">
        <v>314.24</v>
      </c>
      <c r="K427" s="41">
        <v>51.77</v>
      </c>
      <c r="L427" s="42">
        <v>0</v>
      </c>
      <c r="M427" s="41">
        <v>0</v>
      </c>
      <c r="N427" s="20">
        <f t="shared" si="6"/>
        <v>216806.45999999996</v>
      </c>
    </row>
    <row r="428" spans="1:14" x14ac:dyDescent="0.25">
      <c r="A428" s="5" t="s">
        <v>850</v>
      </c>
      <c r="B428" s="6" t="s">
        <v>851</v>
      </c>
      <c r="C428" s="41">
        <v>255337.94</v>
      </c>
      <c r="D428" s="41">
        <v>47883.4</v>
      </c>
      <c r="E428" s="41">
        <v>2375.3000000000002</v>
      </c>
      <c r="F428" s="41">
        <v>6576.5</v>
      </c>
      <c r="G428" s="41">
        <v>4326.2</v>
      </c>
      <c r="H428" s="41">
        <v>1312.53</v>
      </c>
      <c r="I428" s="41">
        <v>3108.79</v>
      </c>
      <c r="J428" s="41">
        <v>473.09</v>
      </c>
      <c r="K428" s="41">
        <v>91.4</v>
      </c>
      <c r="L428" s="42">
        <v>4654</v>
      </c>
      <c r="M428" s="41">
        <v>0</v>
      </c>
      <c r="N428" s="20">
        <f t="shared" si="6"/>
        <v>326139.15000000008</v>
      </c>
    </row>
    <row r="429" spans="1:14" x14ac:dyDescent="0.25">
      <c r="A429" s="5" t="s">
        <v>852</v>
      </c>
      <c r="B429" s="6" t="s">
        <v>853</v>
      </c>
      <c r="C429" s="41">
        <v>922798.64</v>
      </c>
      <c r="D429" s="41">
        <v>200303.12</v>
      </c>
      <c r="E429" s="41">
        <v>7305.6600000000008</v>
      </c>
      <c r="F429" s="41">
        <v>18223.810000000001</v>
      </c>
      <c r="G429" s="41">
        <v>11767.06</v>
      </c>
      <c r="H429" s="41">
        <v>4922.5200000000004</v>
      </c>
      <c r="I429" s="41">
        <v>11097.44</v>
      </c>
      <c r="J429" s="41">
        <v>1372.58</v>
      </c>
      <c r="K429" s="41">
        <v>408.43</v>
      </c>
      <c r="L429" s="42">
        <v>0</v>
      </c>
      <c r="M429" s="41">
        <v>0</v>
      </c>
      <c r="N429" s="20">
        <f t="shared" si="6"/>
        <v>1178199.26</v>
      </c>
    </row>
    <row r="430" spans="1:14" x14ac:dyDescent="0.25">
      <c r="A430" s="5" t="s">
        <v>854</v>
      </c>
      <c r="B430" s="6" t="s">
        <v>855</v>
      </c>
      <c r="C430" s="41">
        <v>167372.01</v>
      </c>
      <c r="D430" s="41">
        <v>49445.89</v>
      </c>
      <c r="E430" s="41">
        <v>1629.64</v>
      </c>
      <c r="F430" s="41">
        <v>4732.34</v>
      </c>
      <c r="G430" s="41">
        <v>1515.2</v>
      </c>
      <c r="H430" s="41">
        <v>842.12</v>
      </c>
      <c r="I430" s="41">
        <v>1438.32</v>
      </c>
      <c r="J430" s="41">
        <v>310.45</v>
      </c>
      <c r="K430" s="41">
        <v>53.24</v>
      </c>
      <c r="L430" s="42">
        <v>1456</v>
      </c>
      <c r="M430" s="41">
        <v>0</v>
      </c>
      <c r="N430" s="20">
        <f t="shared" si="6"/>
        <v>228795.21000000005</v>
      </c>
    </row>
    <row r="431" spans="1:14" x14ac:dyDescent="0.25">
      <c r="A431" s="5" t="s">
        <v>856</v>
      </c>
      <c r="B431" s="6" t="s">
        <v>857</v>
      </c>
      <c r="C431" s="41">
        <v>104026.13</v>
      </c>
      <c r="D431" s="41">
        <v>33411.199999999997</v>
      </c>
      <c r="E431" s="41">
        <v>1386.2</v>
      </c>
      <c r="F431" s="41">
        <v>4118.09</v>
      </c>
      <c r="G431" s="41">
        <v>1154.67</v>
      </c>
      <c r="H431" s="41">
        <v>508.31</v>
      </c>
      <c r="I431" s="41">
        <v>789.79</v>
      </c>
      <c r="J431" s="41">
        <v>284.44</v>
      </c>
      <c r="K431" s="41">
        <v>21.55</v>
      </c>
      <c r="L431" s="42">
        <v>377</v>
      </c>
      <c r="M431" s="41">
        <v>0</v>
      </c>
      <c r="N431" s="20">
        <f t="shared" si="6"/>
        <v>146077.38000000003</v>
      </c>
    </row>
    <row r="432" spans="1:14" x14ac:dyDescent="0.25">
      <c r="A432" s="5" t="s">
        <v>858</v>
      </c>
      <c r="B432" s="6" t="s">
        <v>859</v>
      </c>
      <c r="C432" s="41">
        <v>454877.92000000004</v>
      </c>
      <c r="D432" s="41">
        <v>198052.74</v>
      </c>
      <c r="E432" s="41">
        <v>3971.52</v>
      </c>
      <c r="F432" s="41">
        <v>10445.65</v>
      </c>
      <c r="G432" s="41">
        <v>9771.51</v>
      </c>
      <c r="H432" s="41">
        <v>2388.52</v>
      </c>
      <c r="I432" s="41">
        <v>6660.19</v>
      </c>
      <c r="J432" s="41">
        <v>724.98</v>
      </c>
      <c r="K432" s="41">
        <v>183.46</v>
      </c>
      <c r="L432" s="42">
        <v>82787</v>
      </c>
      <c r="M432" s="41">
        <v>0</v>
      </c>
      <c r="N432" s="20">
        <f t="shared" si="6"/>
        <v>769863.49</v>
      </c>
    </row>
    <row r="433" spans="1:14" x14ac:dyDescent="0.25">
      <c r="A433" s="5" t="s">
        <v>860</v>
      </c>
      <c r="B433" s="6" t="s">
        <v>861</v>
      </c>
      <c r="C433" s="41">
        <v>424051.71</v>
      </c>
      <c r="D433" s="41">
        <v>93311.989999999991</v>
      </c>
      <c r="E433" s="41">
        <v>3144.1</v>
      </c>
      <c r="F433" s="41">
        <v>7738.89</v>
      </c>
      <c r="G433" s="41">
        <v>5259.94</v>
      </c>
      <c r="H433" s="41">
        <v>2269.5700000000002</v>
      </c>
      <c r="I433" s="41">
        <v>5111.1099999999997</v>
      </c>
      <c r="J433" s="41">
        <v>530.01</v>
      </c>
      <c r="K433" s="41">
        <v>194.54</v>
      </c>
      <c r="L433" s="42">
        <v>9891</v>
      </c>
      <c r="M433" s="41">
        <v>0</v>
      </c>
      <c r="N433" s="20">
        <f t="shared" si="6"/>
        <v>551502.85999999987</v>
      </c>
    </row>
    <row r="434" spans="1:14" x14ac:dyDescent="0.25">
      <c r="A434" s="5" t="s">
        <v>862</v>
      </c>
      <c r="B434" s="6" t="s">
        <v>863</v>
      </c>
      <c r="C434" s="41">
        <v>946923.48</v>
      </c>
      <c r="D434" s="41">
        <v>73971.8</v>
      </c>
      <c r="E434" s="41">
        <v>6897.03</v>
      </c>
      <c r="F434" s="41">
        <v>16575.689999999999</v>
      </c>
      <c r="G434" s="41">
        <v>23325.68</v>
      </c>
      <c r="H434" s="41">
        <v>5099.6000000000004</v>
      </c>
      <c r="I434" s="41">
        <v>15945.95</v>
      </c>
      <c r="J434" s="41">
        <v>1140.77</v>
      </c>
      <c r="K434" s="41">
        <v>446.46</v>
      </c>
      <c r="L434" s="42">
        <v>13840</v>
      </c>
      <c r="M434" s="41">
        <v>0</v>
      </c>
      <c r="N434" s="20">
        <f t="shared" si="6"/>
        <v>1104166.46</v>
      </c>
    </row>
    <row r="435" spans="1:14" x14ac:dyDescent="0.25">
      <c r="A435" s="5" t="s">
        <v>864</v>
      </c>
      <c r="B435" s="6" t="s">
        <v>865</v>
      </c>
      <c r="C435" s="41">
        <v>1674858.01</v>
      </c>
      <c r="D435" s="41">
        <v>149361.19</v>
      </c>
      <c r="E435" s="41">
        <v>10058.299999999999</v>
      </c>
      <c r="F435" s="41">
        <v>21533.61</v>
      </c>
      <c r="G435" s="41">
        <v>42300.44</v>
      </c>
      <c r="H435" s="41">
        <v>9191.34</v>
      </c>
      <c r="I435" s="41">
        <v>30477.31</v>
      </c>
      <c r="J435" s="41">
        <v>1549.16</v>
      </c>
      <c r="K435" s="41">
        <v>880.56</v>
      </c>
      <c r="L435" s="42">
        <v>0</v>
      </c>
      <c r="M435" s="41">
        <v>0</v>
      </c>
      <c r="N435" s="20">
        <f t="shared" si="6"/>
        <v>1940209.9200000002</v>
      </c>
    </row>
    <row r="436" spans="1:14" x14ac:dyDescent="0.25">
      <c r="A436" s="5" t="s">
        <v>866</v>
      </c>
      <c r="B436" s="6" t="s">
        <v>867</v>
      </c>
      <c r="C436" s="41">
        <v>276289.99</v>
      </c>
      <c r="D436" s="41">
        <v>54904</v>
      </c>
      <c r="E436" s="41">
        <v>2562.29</v>
      </c>
      <c r="F436" s="41">
        <v>6726.26</v>
      </c>
      <c r="G436" s="41">
        <v>5725.66</v>
      </c>
      <c r="H436" s="41">
        <v>1452.35</v>
      </c>
      <c r="I436" s="41">
        <v>3933.02</v>
      </c>
      <c r="J436" s="41">
        <v>466.68</v>
      </c>
      <c r="K436" s="41">
        <v>109.34</v>
      </c>
      <c r="L436" s="42">
        <v>0</v>
      </c>
      <c r="M436" s="41">
        <v>0</v>
      </c>
      <c r="N436" s="20">
        <f t="shared" si="6"/>
        <v>352169.58999999997</v>
      </c>
    </row>
    <row r="437" spans="1:14" x14ac:dyDescent="0.25">
      <c r="A437" s="5" t="s">
        <v>868</v>
      </c>
      <c r="B437" s="6" t="s">
        <v>869</v>
      </c>
      <c r="C437" s="41">
        <v>214945.82</v>
      </c>
      <c r="D437" s="41">
        <v>51182</v>
      </c>
      <c r="E437" s="41">
        <v>2259.2399999999998</v>
      </c>
      <c r="F437" s="41">
        <v>6255.65</v>
      </c>
      <c r="G437" s="41">
        <v>3889.58</v>
      </c>
      <c r="H437" s="41">
        <v>1103.33</v>
      </c>
      <c r="I437" s="41">
        <v>2638.64</v>
      </c>
      <c r="J437" s="41">
        <v>442.9</v>
      </c>
      <c r="K437" s="41">
        <v>71.849999999999994</v>
      </c>
      <c r="L437" s="42">
        <v>7226</v>
      </c>
      <c r="M437" s="41">
        <v>0</v>
      </c>
      <c r="N437" s="20">
        <f t="shared" si="6"/>
        <v>290015.01000000007</v>
      </c>
    </row>
    <row r="438" spans="1:14" x14ac:dyDescent="0.25">
      <c r="A438" s="5" t="s">
        <v>870</v>
      </c>
      <c r="B438" s="6" t="s">
        <v>871</v>
      </c>
      <c r="C438" s="41">
        <v>93642.319999999992</v>
      </c>
      <c r="D438" s="41">
        <v>46439.96</v>
      </c>
      <c r="E438" s="41">
        <v>1302.97</v>
      </c>
      <c r="F438" s="41">
        <v>3927.57</v>
      </c>
      <c r="G438" s="41">
        <v>802.73</v>
      </c>
      <c r="H438" s="41">
        <v>451.74</v>
      </c>
      <c r="I438" s="41">
        <v>576.15</v>
      </c>
      <c r="J438" s="41">
        <v>267.99</v>
      </c>
      <c r="K438" s="41">
        <v>16.57</v>
      </c>
      <c r="L438" s="42">
        <v>0</v>
      </c>
      <c r="M438" s="41">
        <v>0</v>
      </c>
      <c r="N438" s="20">
        <f t="shared" si="6"/>
        <v>147428</v>
      </c>
    </row>
    <row r="439" spans="1:14" x14ac:dyDescent="0.25">
      <c r="A439" s="5" t="s">
        <v>872</v>
      </c>
      <c r="B439" s="6" t="s">
        <v>873</v>
      </c>
      <c r="C439" s="41">
        <v>222550.39999999999</v>
      </c>
      <c r="D439" s="41">
        <v>68740.45</v>
      </c>
      <c r="E439" s="41">
        <v>1872.2199999999998</v>
      </c>
      <c r="F439" s="41">
        <v>4817.76</v>
      </c>
      <c r="G439" s="41">
        <v>4611.38</v>
      </c>
      <c r="H439" s="41">
        <v>1177.33</v>
      </c>
      <c r="I439" s="41">
        <v>3296.9</v>
      </c>
      <c r="J439" s="41">
        <v>332.46</v>
      </c>
      <c r="K439" s="41">
        <v>93.82</v>
      </c>
      <c r="L439" s="42">
        <v>0</v>
      </c>
      <c r="M439" s="41">
        <v>0</v>
      </c>
      <c r="N439" s="20">
        <f t="shared" si="6"/>
        <v>307492.72000000003</v>
      </c>
    </row>
    <row r="440" spans="1:14" x14ac:dyDescent="0.25">
      <c r="A440" s="5" t="s">
        <v>874</v>
      </c>
      <c r="B440" s="6" t="s">
        <v>875</v>
      </c>
      <c r="C440" s="41">
        <v>197213.94</v>
      </c>
      <c r="D440" s="41">
        <v>56213.69</v>
      </c>
      <c r="E440" s="41">
        <v>2032.0699999999997</v>
      </c>
      <c r="F440" s="41">
        <v>5571.41</v>
      </c>
      <c r="G440" s="41">
        <v>2262.88</v>
      </c>
      <c r="H440" s="41">
        <v>1017.21</v>
      </c>
      <c r="I440" s="41">
        <v>1972.01</v>
      </c>
      <c r="J440" s="41">
        <v>395.96</v>
      </c>
      <c r="K440" s="41">
        <v>68.19</v>
      </c>
      <c r="L440" s="42">
        <v>3566</v>
      </c>
      <c r="M440" s="41">
        <v>0</v>
      </c>
      <c r="N440" s="20">
        <f t="shared" si="6"/>
        <v>270313.36000000004</v>
      </c>
    </row>
    <row r="441" spans="1:14" x14ac:dyDescent="0.25">
      <c r="A441" s="5" t="s">
        <v>876</v>
      </c>
      <c r="B441" s="6" t="s">
        <v>877</v>
      </c>
      <c r="C441" s="41">
        <v>345219.83</v>
      </c>
      <c r="D441" s="41">
        <v>48130.400000000001</v>
      </c>
      <c r="E441" s="41">
        <v>2931.21</v>
      </c>
      <c r="F441" s="41">
        <v>7465.6</v>
      </c>
      <c r="G441" s="41">
        <v>7053.65</v>
      </c>
      <c r="H441" s="41">
        <v>1833.24</v>
      </c>
      <c r="I441" s="41">
        <v>4995.3900000000003</v>
      </c>
      <c r="J441" s="41">
        <v>519.44000000000005</v>
      </c>
      <c r="K441" s="41">
        <v>147.12</v>
      </c>
      <c r="L441" s="42">
        <v>0</v>
      </c>
      <c r="M441" s="41">
        <v>0</v>
      </c>
      <c r="N441" s="20">
        <f t="shared" si="6"/>
        <v>418295.88000000006</v>
      </c>
    </row>
    <row r="442" spans="1:14" x14ac:dyDescent="0.25">
      <c r="A442" s="5" t="s">
        <v>878</v>
      </c>
      <c r="B442" s="6" t="s">
        <v>879</v>
      </c>
      <c r="C442" s="41">
        <v>482497.88</v>
      </c>
      <c r="D442" s="41">
        <v>67451.8</v>
      </c>
      <c r="E442" s="41">
        <v>3872.5199999999995</v>
      </c>
      <c r="F442" s="41">
        <v>10451.11</v>
      </c>
      <c r="G442" s="41">
        <v>10293.209999999999</v>
      </c>
      <c r="H442" s="41">
        <v>2509.09</v>
      </c>
      <c r="I442" s="41">
        <v>7005.12</v>
      </c>
      <c r="J442" s="41">
        <v>716.9</v>
      </c>
      <c r="K442" s="41">
        <v>193.25</v>
      </c>
      <c r="L442" s="42">
        <v>0</v>
      </c>
      <c r="M442" s="41">
        <v>0</v>
      </c>
      <c r="N442" s="20">
        <f t="shared" si="6"/>
        <v>584990.88</v>
      </c>
    </row>
    <row r="443" spans="1:14" x14ac:dyDescent="0.25">
      <c r="A443" s="5" t="s">
        <v>880</v>
      </c>
      <c r="B443" s="6" t="s">
        <v>881</v>
      </c>
      <c r="C443" s="41">
        <v>453215.68000000005</v>
      </c>
      <c r="D443" s="41">
        <v>76513.73</v>
      </c>
      <c r="E443" s="41">
        <v>3424.59</v>
      </c>
      <c r="F443" s="41">
        <v>8440.3799999999992</v>
      </c>
      <c r="G443" s="41">
        <v>9309.23</v>
      </c>
      <c r="H443" s="41">
        <v>2425.84</v>
      </c>
      <c r="I443" s="41">
        <v>6811.62</v>
      </c>
      <c r="J443" s="41">
        <v>583.16999999999996</v>
      </c>
      <c r="K443" s="41">
        <v>206.75</v>
      </c>
      <c r="L443" s="42">
        <v>11198</v>
      </c>
      <c r="M443" s="41">
        <v>0</v>
      </c>
      <c r="N443" s="20">
        <f t="shared" si="6"/>
        <v>572128.99</v>
      </c>
    </row>
    <row r="444" spans="1:14" x14ac:dyDescent="0.25">
      <c r="A444" s="5" t="s">
        <v>882</v>
      </c>
      <c r="B444" s="6" t="s">
        <v>883</v>
      </c>
      <c r="C444" s="41">
        <v>154550.51999999999</v>
      </c>
      <c r="D444" s="41">
        <v>43616.800000000003</v>
      </c>
      <c r="E444" s="41">
        <v>1771.96</v>
      </c>
      <c r="F444" s="41">
        <v>5071.0600000000004</v>
      </c>
      <c r="G444" s="41">
        <v>2388.3000000000002</v>
      </c>
      <c r="H444" s="41">
        <v>778.29</v>
      </c>
      <c r="I444" s="41">
        <v>1590.45</v>
      </c>
      <c r="J444" s="41">
        <v>352.51</v>
      </c>
      <c r="K444" s="41">
        <v>44.43</v>
      </c>
      <c r="L444" s="42">
        <v>0</v>
      </c>
      <c r="M444" s="41">
        <v>0</v>
      </c>
      <c r="N444" s="20">
        <f t="shared" si="6"/>
        <v>210164.32</v>
      </c>
    </row>
    <row r="445" spans="1:14" x14ac:dyDescent="0.25">
      <c r="A445" s="5" t="s">
        <v>884</v>
      </c>
      <c r="B445" s="6" t="s">
        <v>885</v>
      </c>
      <c r="C445" s="41">
        <v>1317446.8699999999</v>
      </c>
      <c r="D445" s="41">
        <v>72142.600000000006</v>
      </c>
      <c r="E445" s="41">
        <v>8997.07</v>
      </c>
      <c r="F445" s="41">
        <v>26156.01</v>
      </c>
      <c r="G445" s="41">
        <v>24830.74</v>
      </c>
      <c r="H445" s="41">
        <v>6701.45</v>
      </c>
      <c r="I445" s="41">
        <v>17689.66</v>
      </c>
      <c r="J445" s="41">
        <v>1462.49</v>
      </c>
      <c r="K445" s="41">
        <v>513.84</v>
      </c>
      <c r="L445" s="42">
        <v>0</v>
      </c>
      <c r="M445" s="41">
        <v>0</v>
      </c>
      <c r="N445" s="20">
        <f t="shared" si="6"/>
        <v>1475940.73</v>
      </c>
    </row>
    <row r="446" spans="1:14" x14ac:dyDescent="0.25">
      <c r="A446" s="5" t="s">
        <v>886</v>
      </c>
      <c r="B446" s="6" t="s">
        <v>887</v>
      </c>
      <c r="C446" s="41">
        <v>247072.49</v>
      </c>
      <c r="D446" s="41">
        <v>52639.199999999997</v>
      </c>
      <c r="E446" s="41">
        <v>2543.4700000000003</v>
      </c>
      <c r="F446" s="41">
        <v>6862.11</v>
      </c>
      <c r="G446" s="41">
        <v>4732.55</v>
      </c>
      <c r="H446" s="41">
        <v>1282.25</v>
      </c>
      <c r="I446" s="41">
        <v>3197.22</v>
      </c>
      <c r="J446" s="41">
        <v>552.04999999999995</v>
      </c>
      <c r="K446" s="41">
        <v>86.93</v>
      </c>
      <c r="L446" s="42">
        <v>0</v>
      </c>
      <c r="M446" s="41">
        <v>0</v>
      </c>
      <c r="N446" s="20">
        <f t="shared" si="6"/>
        <v>318968.2699999999</v>
      </c>
    </row>
    <row r="447" spans="1:14" x14ac:dyDescent="0.25">
      <c r="A447" s="5" t="s">
        <v>888</v>
      </c>
      <c r="B447" s="6" t="s">
        <v>889</v>
      </c>
      <c r="C447" s="41">
        <v>2969320.8800000004</v>
      </c>
      <c r="D447" s="41">
        <v>2633796.6</v>
      </c>
      <c r="E447" s="41">
        <v>17607.690000000002</v>
      </c>
      <c r="F447" s="41">
        <v>38105.49</v>
      </c>
      <c r="G447" s="41">
        <v>65849.83</v>
      </c>
      <c r="H447" s="41">
        <v>16256.2</v>
      </c>
      <c r="I447" s="41">
        <v>49710.63</v>
      </c>
      <c r="J447" s="41">
        <v>2525.14</v>
      </c>
      <c r="K447" s="41">
        <v>1556.11</v>
      </c>
      <c r="L447" s="42">
        <v>695650</v>
      </c>
      <c r="M447" s="41">
        <v>0</v>
      </c>
      <c r="N447" s="20">
        <f t="shared" si="6"/>
        <v>6490378.5700000012</v>
      </c>
    </row>
    <row r="448" spans="1:14" x14ac:dyDescent="0.25">
      <c r="A448" s="5" t="s">
        <v>890</v>
      </c>
      <c r="B448" s="6" t="s">
        <v>891</v>
      </c>
      <c r="C448" s="41">
        <v>156272.96000000002</v>
      </c>
      <c r="D448" s="41">
        <v>79168.91</v>
      </c>
      <c r="E448" s="41">
        <v>1825.1</v>
      </c>
      <c r="F448" s="41">
        <v>5387.07</v>
      </c>
      <c r="G448" s="41">
        <v>2061.94</v>
      </c>
      <c r="H448" s="41">
        <v>772.16</v>
      </c>
      <c r="I448" s="41">
        <v>1428.81</v>
      </c>
      <c r="J448" s="41">
        <v>388.13</v>
      </c>
      <c r="K448" s="41">
        <v>39.47</v>
      </c>
      <c r="L448" s="42">
        <v>0</v>
      </c>
      <c r="M448" s="41">
        <v>0</v>
      </c>
      <c r="N448" s="20">
        <f t="shared" si="6"/>
        <v>247344.55000000005</v>
      </c>
    </row>
    <row r="449" spans="1:14" x14ac:dyDescent="0.25">
      <c r="A449" s="5" t="s">
        <v>892</v>
      </c>
      <c r="B449" s="6" t="s">
        <v>893</v>
      </c>
      <c r="C449" s="41">
        <v>1092647.18</v>
      </c>
      <c r="D449" s="41">
        <v>141002.94</v>
      </c>
      <c r="E449" s="41">
        <v>6345.01</v>
      </c>
      <c r="F449" s="41">
        <v>12446.66</v>
      </c>
      <c r="G449" s="41">
        <v>23352.9</v>
      </c>
      <c r="H449" s="41">
        <v>6080.01</v>
      </c>
      <c r="I449" s="41">
        <v>18680.560000000001</v>
      </c>
      <c r="J449" s="41">
        <v>1005.22</v>
      </c>
      <c r="K449" s="41">
        <v>603.11</v>
      </c>
      <c r="L449" s="42">
        <v>24469</v>
      </c>
      <c r="M449" s="41">
        <v>0</v>
      </c>
      <c r="N449" s="20">
        <f t="shared" si="6"/>
        <v>1326632.5899999999</v>
      </c>
    </row>
    <row r="450" spans="1:14" x14ac:dyDescent="0.25">
      <c r="A450" s="5" t="s">
        <v>894</v>
      </c>
      <c r="B450" s="6" t="s">
        <v>895</v>
      </c>
      <c r="C450" s="41">
        <v>148914.58000000002</v>
      </c>
      <c r="D450" s="41">
        <v>35081.799999999996</v>
      </c>
      <c r="E450" s="41">
        <v>1296.73</v>
      </c>
      <c r="F450" s="41">
        <v>3203.99</v>
      </c>
      <c r="G450" s="41">
        <v>630.52</v>
      </c>
      <c r="H450" s="41">
        <v>799.85</v>
      </c>
      <c r="I450" s="41">
        <v>1283.45</v>
      </c>
      <c r="J450" s="41">
        <v>221.89</v>
      </c>
      <c r="K450" s="41">
        <v>65.66</v>
      </c>
      <c r="L450" s="42">
        <v>1364</v>
      </c>
      <c r="M450" s="41">
        <v>0</v>
      </c>
      <c r="N450" s="20">
        <f t="shared" si="6"/>
        <v>192862.47000000003</v>
      </c>
    </row>
    <row r="451" spans="1:14" x14ac:dyDescent="0.25">
      <c r="A451" s="5" t="s">
        <v>896</v>
      </c>
      <c r="B451" s="6" t="s">
        <v>897</v>
      </c>
      <c r="C451" s="41">
        <v>155895.16</v>
      </c>
      <c r="D451" s="41">
        <v>36815.24</v>
      </c>
      <c r="E451" s="41">
        <v>1251.07</v>
      </c>
      <c r="F451" s="41">
        <v>3162.67</v>
      </c>
      <c r="G451" s="41">
        <v>1082.29</v>
      </c>
      <c r="H451" s="41">
        <v>829.3</v>
      </c>
      <c r="I451" s="41">
        <v>1508.62</v>
      </c>
      <c r="J451" s="41">
        <v>209.13</v>
      </c>
      <c r="K451" s="41">
        <v>68.349999999999994</v>
      </c>
      <c r="L451" s="42">
        <v>0</v>
      </c>
      <c r="M451" s="41">
        <v>0</v>
      </c>
      <c r="N451" s="20">
        <f t="shared" si="6"/>
        <v>200821.83000000002</v>
      </c>
    </row>
    <row r="452" spans="1:14" x14ac:dyDescent="0.25">
      <c r="A452" s="5" t="s">
        <v>898</v>
      </c>
      <c r="B452" s="6" t="s">
        <v>899</v>
      </c>
      <c r="C452" s="41">
        <v>123985.01999999999</v>
      </c>
      <c r="D452" s="41">
        <v>44321.48</v>
      </c>
      <c r="E452" s="41">
        <v>1444.76</v>
      </c>
      <c r="F452" s="41">
        <v>4121.46</v>
      </c>
      <c r="G452" s="41">
        <v>1213.3</v>
      </c>
      <c r="H452" s="41">
        <v>625.53</v>
      </c>
      <c r="I452" s="41">
        <v>1036.3699999999999</v>
      </c>
      <c r="J452" s="41">
        <v>288.57</v>
      </c>
      <c r="K452" s="41">
        <v>35.43</v>
      </c>
      <c r="L452" s="42">
        <v>0</v>
      </c>
      <c r="M452" s="41">
        <v>0</v>
      </c>
      <c r="N452" s="20">
        <f t="shared" si="6"/>
        <v>177071.91999999998</v>
      </c>
    </row>
    <row r="453" spans="1:14" x14ac:dyDescent="0.25">
      <c r="A453" s="5" t="s">
        <v>900</v>
      </c>
      <c r="B453" s="6" t="s">
        <v>901</v>
      </c>
      <c r="C453" s="41">
        <v>242457.47999999998</v>
      </c>
      <c r="D453" s="41">
        <v>51739.199999999997</v>
      </c>
      <c r="E453" s="41">
        <v>2367.64</v>
      </c>
      <c r="F453" s="41">
        <v>6410.36</v>
      </c>
      <c r="G453" s="41">
        <v>4289.82</v>
      </c>
      <c r="H453" s="41">
        <v>1259.02</v>
      </c>
      <c r="I453" s="41">
        <v>3088.42</v>
      </c>
      <c r="J453" s="41">
        <v>442.84</v>
      </c>
      <c r="K453" s="41">
        <v>88.85</v>
      </c>
      <c r="L453" s="42">
        <v>0</v>
      </c>
      <c r="M453" s="41">
        <v>0</v>
      </c>
      <c r="N453" s="20">
        <f t="shared" si="6"/>
        <v>312143.63</v>
      </c>
    </row>
    <row r="454" spans="1:14" x14ac:dyDescent="0.25">
      <c r="A454" s="5" t="s">
        <v>902</v>
      </c>
      <c r="B454" s="6" t="s">
        <v>903</v>
      </c>
      <c r="C454" s="41">
        <v>714004.09000000008</v>
      </c>
      <c r="D454" s="41">
        <v>150026.02000000002</v>
      </c>
      <c r="E454" s="41">
        <v>5203.24</v>
      </c>
      <c r="F454" s="41">
        <v>12568.44</v>
      </c>
      <c r="G454" s="41">
        <v>15258.5</v>
      </c>
      <c r="H454" s="41">
        <v>3836.93</v>
      </c>
      <c r="I454" s="41">
        <v>11215.28</v>
      </c>
      <c r="J454" s="41">
        <v>951.57</v>
      </c>
      <c r="K454" s="41">
        <v>332.84</v>
      </c>
      <c r="L454" s="42">
        <v>0</v>
      </c>
      <c r="M454" s="41">
        <v>0</v>
      </c>
      <c r="N454" s="20">
        <f t="shared" si="6"/>
        <v>913396.91</v>
      </c>
    </row>
    <row r="455" spans="1:14" x14ac:dyDescent="0.25">
      <c r="A455" s="5" t="s">
        <v>904</v>
      </c>
      <c r="B455" s="6" t="s">
        <v>905</v>
      </c>
      <c r="C455" s="41">
        <v>1768441.71</v>
      </c>
      <c r="D455" s="41">
        <v>466826.57</v>
      </c>
      <c r="E455" s="41">
        <v>11176.54</v>
      </c>
      <c r="F455" s="41">
        <v>24391.5</v>
      </c>
      <c r="G455" s="41">
        <v>43600.1</v>
      </c>
      <c r="H455" s="41">
        <v>9692.8799999999992</v>
      </c>
      <c r="I455" s="41">
        <v>31439.63</v>
      </c>
      <c r="J455" s="41">
        <v>1700.18</v>
      </c>
      <c r="K455" s="41">
        <v>916.78</v>
      </c>
      <c r="L455" s="42">
        <v>0</v>
      </c>
      <c r="M455" s="41">
        <v>0</v>
      </c>
      <c r="N455" s="20">
        <f t="shared" si="6"/>
        <v>2358185.8899999997</v>
      </c>
    </row>
    <row r="456" spans="1:14" x14ac:dyDescent="0.25">
      <c r="A456" s="5" t="s">
        <v>906</v>
      </c>
      <c r="B456" s="6" t="s">
        <v>907</v>
      </c>
      <c r="C456" s="41">
        <v>279693.71999999997</v>
      </c>
      <c r="D456" s="41">
        <v>42639.199999999997</v>
      </c>
      <c r="E456" s="41">
        <v>2367.96</v>
      </c>
      <c r="F456" s="41">
        <v>6133.31</v>
      </c>
      <c r="G456" s="41">
        <v>6433.36</v>
      </c>
      <c r="H456" s="41">
        <v>1476.43</v>
      </c>
      <c r="I456" s="41">
        <v>4292.8599999999997</v>
      </c>
      <c r="J456" s="41">
        <v>418.54</v>
      </c>
      <c r="K456" s="41">
        <v>116.73</v>
      </c>
      <c r="L456" s="42">
        <v>0</v>
      </c>
      <c r="M456" s="41">
        <v>0</v>
      </c>
      <c r="N456" s="20">
        <f t="shared" si="6"/>
        <v>343572.10999999993</v>
      </c>
    </row>
    <row r="457" spans="1:14" x14ac:dyDescent="0.25">
      <c r="A457" s="5" t="s">
        <v>908</v>
      </c>
      <c r="B457" s="6" t="s">
        <v>909</v>
      </c>
      <c r="C457" s="41">
        <v>385931.29</v>
      </c>
      <c r="D457" s="41">
        <v>60110.439999999995</v>
      </c>
      <c r="E457" s="41">
        <v>3174.49</v>
      </c>
      <c r="F457" s="41">
        <v>7984.03</v>
      </c>
      <c r="G457" s="41">
        <v>8383.51</v>
      </c>
      <c r="H457" s="41">
        <v>2055.5700000000002</v>
      </c>
      <c r="I457" s="41">
        <v>5915.14</v>
      </c>
      <c r="J457" s="41">
        <v>595.99</v>
      </c>
      <c r="K457" s="41">
        <v>167.65</v>
      </c>
      <c r="L457" s="42">
        <v>3302</v>
      </c>
      <c r="M457" s="41">
        <v>0</v>
      </c>
      <c r="N457" s="20">
        <f t="shared" si="6"/>
        <v>477620.11000000004</v>
      </c>
    </row>
    <row r="458" spans="1:14" x14ac:dyDescent="0.25">
      <c r="A458" s="5" t="s">
        <v>910</v>
      </c>
      <c r="B458" s="6" t="s">
        <v>911</v>
      </c>
      <c r="C458" s="41">
        <v>1385472.52</v>
      </c>
      <c r="D458" s="41">
        <v>85151</v>
      </c>
      <c r="E458" s="41">
        <v>9645.9800000000014</v>
      </c>
      <c r="F458" s="41">
        <v>22549.93</v>
      </c>
      <c r="G458" s="41">
        <v>37202.910000000003</v>
      </c>
      <c r="H458" s="41">
        <v>7504.18</v>
      </c>
      <c r="I458" s="41">
        <v>24394.68</v>
      </c>
      <c r="J458" s="41">
        <v>1565.47</v>
      </c>
      <c r="K458" s="41">
        <v>674.37</v>
      </c>
      <c r="L458" s="42">
        <v>0</v>
      </c>
      <c r="M458" s="41">
        <v>0</v>
      </c>
      <c r="N458" s="20">
        <f t="shared" ref="N458:N521" si="7">SUM(C458:M458)</f>
        <v>1574161.0399999998</v>
      </c>
    </row>
    <row r="459" spans="1:14" x14ac:dyDescent="0.25">
      <c r="A459" s="5" t="s">
        <v>912</v>
      </c>
      <c r="B459" s="6" t="s">
        <v>913</v>
      </c>
      <c r="C459" s="41">
        <v>175570.35</v>
      </c>
      <c r="D459" s="41">
        <v>46606.6</v>
      </c>
      <c r="E459" s="41">
        <v>2084.7799999999997</v>
      </c>
      <c r="F459" s="41">
        <v>5992.14</v>
      </c>
      <c r="G459" s="41">
        <v>2729.7</v>
      </c>
      <c r="H459" s="41">
        <v>881.31</v>
      </c>
      <c r="I459" s="41">
        <v>1771.97</v>
      </c>
      <c r="J459" s="41">
        <v>415.05</v>
      </c>
      <c r="K459" s="41">
        <v>48.19</v>
      </c>
      <c r="L459" s="42">
        <v>0</v>
      </c>
      <c r="M459" s="41">
        <v>0</v>
      </c>
      <c r="N459" s="20">
        <f t="shared" si="7"/>
        <v>236100.09000000003</v>
      </c>
    </row>
    <row r="460" spans="1:14" x14ac:dyDescent="0.25">
      <c r="A460" s="5" t="s">
        <v>914</v>
      </c>
      <c r="B460" s="6" t="s">
        <v>915</v>
      </c>
      <c r="C460" s="41">
        <v>603797.54</v>
      </c>
      <c r="D460" s="41">
        <v>183008.79</v>
      </c>
      <c r="E460" s="41">
        <v>4810.92</v>
      </c>
      <c r="F460" s="41">
        <v>12425.56</v>
      </c>
      <c r="G460" s="41">
        <v>11515.07</v>
      </c>
      <c r="H460" s="41">
        <v>3187.07</v>
      </c>
      <c r="I460" s="41">
        <v>8441.42</v>
      </c>
      <c r="J460" s="41">
        <v>874.11</v>
      </c>
      <c r="K460" s="41">
        <v>256.88</v>
      </c>
      <c r="L460" s="42">
        <v>0</v>
      </c>
      <c r="M460" s="41">
        <v>0</v>
      </c>
      <c r="N460" s="20">
        <f t="shared" si="7"/>
        <v>828317.3600000001</v>
      </c>
    </row>
    <row r="461" spans="1:14" x14ac:dyDescent="0.25">
      <c r="A461" s="5" t="s">
        <v>916</v>
      </c>
      <c r="B461" s="6" t="s">
        <v>917</v>
      </c>
      <c r="C461" s="41">
        <v>712441.07000000007</v>
      </c>
      <c r="D461" s="41">
        <v>34096.199999999997</v>
      </c>
      <c r="E461" s="41">
        <v>3923.8900000000003</v>
      </c>
      <c r="F461" s="41">
        <v>7055.76</v>
      </c>
      <c r="G461" s="41">
        <v>9965.4500000000007</v>
      </c>
      <c r="H461" s="41">
        <v>4009.09</v>
      </c>
      <c r="I461" s="41">
        <v>10393.73</v>
      </c>
      <c r="J461" s="41">
        <v>484.89</v>
      </c>
      <c r="K461" s="41">
        <v>412.44</v>
      </c>
      <c r="L461" s="42">
        <v>61033</v>
      </c>
      <c r="M461" s="41">
        <v>0</v>
      </c>
      <c r="N461" s="20">
        <f t="shared" si="7"/>
        <v>843815.5199999999</v>
      </c>
    </row>
    <row r="462" spans="1:14" x14ac:dyDescent="0.25">
      <c r="A462" s="5" t="s">
        <v>918</v>
      </c>
      <c r="B462" s="6" t="s">
        <v>919</v>
      </c>
      <c r="C462" s="41">
        <v>381715.66</v>
      </c>
      <c r="D462" s="41">
        <v>46487.6</v>
      </c>
      <c r="E462" s="41">
        <v>3092.98</v>
      </c>
      <c r="F462" s="41">
        <v>7743.22</v>
      </c>
      <c r="G462" s="41">
        <v>9157.86</v>
      </c>
      <c r="H462" s="41">
        <v>2036.16</v>
      </c>
      <c r="I462" s="41">
        <v>6182.34</v>
      </c>
      <c r="J462" s="41">
        <v>549.02</v>
      </c>
      <c r="K462" s="41">
        <v>168.09</v>
      </c>
      <c r="L462" s="42">
        <v>0</v>
      </c>
      <c r="M462" s="41">
        <v>0</v>
      </c>
      <c r="N462" s="20">
        <f t="shared" si="7"/>
        <v>457132.92999999993</v>
      </c>
    </row>
    <row r="463" spans="1:14" x14ac:dyDescent="0.25">
      <c r="A463" s="5" t="s">
        <v>920</v>
      </c>
      <c r="B463" s="6" t="s">
        <v>921</v>
      </c>
      <c r="C463" s="41">
        <v>372428.19</v>
      </c>
      <c r="D463" s="41">
        <v>130244.67</v>
      </c>
      <c r="E463" s="41">
        <v>2960.61</v>
      </c>
      <c r="F463" s="41">
        <v>7556.78</v>
      </c>
      <c r="G463" s="41">
        <v>7490.57</v>
      </c>
      <c r="H463" s="41">
        <v>1973.27</v>
      </c>
      <c r="I463" s="41">
        <v>5419.66</v>
      </c>
      <c r="J463" s="41">
        <v>538.96</v>
      </c>
      <c r="K463" s="41">
        <v>160.79</v>
      </c>
      <c r="L463" s="42">
        <v>0</v>
      </c>
      <c r="M463" s="41">
        <v>0</v>
      </c>
      <c r="N463" s="20">
        <f t="shared" si="7"/>
        <v>528773.5</v>
      </c>
    </row>
    <row r="464" spans="1:14" x14ac:dyDescent="0.25">
      <c r="A464" s="5" t="s">
        <v>922</v>
      </c>
      <c r="B464" s="6" t="s">
        <v>923</v>
      </c>
      <c r="C464" s="41">
        <v>243901.02999999997</v>
      </c>
      <c r="D464" s="41">
        <v>92057.919999999998</v>
      </c>
      <c r="E464" s="41">
        <v>2047.34</v>
      </c>
      <c r="F464" s="41">
        <v>5283.54</v>
      </c>
      <c r="G464" s="41">
        <v>4241.59</v>
      </c>
      <c r="H464" s="41">
        <v>1288.8900000000001</v>
      </c>
      <c r="I464" s="41">
        <v>3268.9</v>
      </c>
      <c r="J464" s="41">
        <v>371.82</v>
      </c>
      <c r="K464" s="41">
        <v>102.31</v>
      </c>
      <c r="L464" s="42">
        <v>0</v>
      </c>
      <c r="M464" s="41">
        <v>0</v>
      </c>
      <c r="N464" s="20">
        <f t="shared" si="7"/>
        <v>352563.34</v>
      </c>
    </row>
    <row r="465" spans="1:14" x14ac:dyDescent="0.25">
      <c r="A465" s="5" t="s">
        <v>924</v>
      </c>
      <c r="B465" s="6" t="s">
        <v>925</v>
      </c>
      <c r="C465" s="41">
        <v>402812.2</v>
      </c>
      <c r="D465" s="41">
        <v>56750.400000000001</v>
      </c>
      <c r="E465" s="41">
        <v>3553.13</v>
      </c>
      <c r="F465" s="41">
        <v>9168.2800000000007</v>
      </c>
      <c r="G465" s="41">
        <v>8536.5300000000007</v>
      </c>
      <c r="H465" s="41">
        <v>2127.8000000000002</v>
      </c>
      <c r="I465" s="41">
        <v>5925.02</v>
      </c>
      <c r="J465" s="41">
        <v>703.85</v>
      </c>
      <c r="K465" s="41">
        <v>165</v>
      </c>
      <c r="L465" s="42">
        <v>0</v>
      </c>
      <c r="M465" s="41">
        <v>0</v>
      </c>
      <c r="N465" s="20">
        <f t="shared" si="7"/>
        <v>489742.21000000008</v>
      </c>
    </row>
    <row r="466" spans="1:14" x14ac:dyDescent="0.25">
      <c r="A466" s="5" t="s">
        <v>926</v>
      </c>
      <c r="B466" s="6" t="s">
        <v>927</v>
      </c>
      <c r="C466" s="41">
        <v>242584.41</v>
      </c>
      <c r="D466" s="41">
        <v>67658.62</v>
      </c>
      <c r="E466" s="41">
        <v>2162.1800000000003</v>
      </c>
      <c r="F466" s="41">
        <v>6455.89</v>
      </c>
      <c r="G466" s="41">
        <v>2905.93</v>
      </c>
      <c r="H466" s="41">
        <v>1209.45</v>
      </c>
      <c r="I466" s="41">
        <v>2372.3200000000002</v>
      </c>
      <c r="J466" s="41">
        <v>402.88</v>
      </c>
      <c r="K466" s="41">
        <v>77.58</v>
      </c>
      <c r="L466" s="42">
        <v>0</v>
      </c>
      <c r="M466" s="41">
        <v>0</v>
      </c>
      <c r="N466" s="20">
        <f t="shared" si="7"/>
        <v>325829.26000000007</v>
      </c>
    </row>
    <row r="467" spans="1:14" x14ac:dyDescent="0.25">
      <c r="A467" s="5" t="s">
        <v>928</v>
      </c>
      <c r="B467" s="6" t="s">
        <v>929</v>
      </c>
      <c r="C467" s="41">
        <v>594461.06000000006</v>
      </c>
      <c r="D467" s="41">
        <v>158673.60000000001</v>
      </c>
      <c r="E467" s="41">
        <v>4438.51</v>
      </c>
      <c r="F467" s="41">
        <v>11107.36</v>
      </c>
      <c r="G467" s="41">
        <v>12271.91</v>
      </c>
      <c r="H467" s="41">
        <v>3165.9</v>
      </c>
      <c r="I467" s="41">
        <v>9053.66</v>
      </c>
      <c r="J467" s="41">
        <v>779.94</v>
      </c>
      <c r="K467" s="41">
        <v>266.99</v>
      </c>
      <c r="L467" s="42">
        <v>0</v>
      </c>
      <c r="M467" s="41">
        <v>0</v>
      </c>
      <c r="N467" s="20">
        <f t="shared" si="7"/>
        <v>794218.93</v>
      </c>
    </row>
    <row r="468" spans="1:14" x14ac:dyDescent="0.25">
      <c r="A468" s="5" t="s">
        <v>930</v>
      </c>
      <c r="B468" s="6" t="s">
        <v>931</v>
      </c>
      <c r="C468" s="41">
        <v>581699.64</v>
      </c>
      <c r="D468" s="41">
        <v>67466.399999999994</v>
      </c>
      <c r="E468" s="41">
        <v>4813.08</v>
      </c>
      <c r="F468" s="41">
        <v>12321.14</v>
      </c>
      <c r="G468" s="41">
        <v>13557.35</v>
      </c>
      <c r="H468" s="41">
        <v>3081.32</v>
      </c>
      <c r="I468" s="41">
        <v>9113.56</v>
      </c>
      <c r="J468" s="41">
        <v>864.82</v>
      </c>
      <c r="K468" s="41">
        <v>247.78</v>
      </c>
      <c r="L468" s="42">
        <v>0</v>
      </c>
      <c r="M468" s="41">
        <v>0</v>
      </c>
      <c r="N468" s="20">
        <f t="shared" si="7"/>
        <v>693165.09</v>
      </c>
    </row>
    <row r="469" spans="1:14" x14ac:dyDescent="0.25">
      <c r="A469" s="5" t="s">
        <v>932</v>
      </c>
      <c r="B469" s="6" t="s">
        <v>933</v>
      </c>
      <c r="C469" s="41">
        <v>126257.3</v>
      </c>
      <c r="D469" s="41">
        <v>56745.96</v>
      </c>
      <c r="E469" s="41">
        <v>1521.21</v>
      </c>
      <c r="F469" s="41">
        <v>4578.7</v>
      </c>
      <c r="G469" s="41">
        <v>1361.93</v>
      </c>
      <c r="H469" s="41">
        <v>615.45000000000005</v>
      </c>
      <c r="I469" s="41">
        <v>976.93</v>
      </c>
      <c r="J469" s="41">
        <v>310.64</v>
      </c>
      <c r="K469" s="41">
        <v>28.76</v>
      </c>
      <c r="L469" s="42">
        <v>0</v>
      </c>
      <c r="M469" s="41">
        <v>0</v>
      </c>
      <c r="N469" s="20">
        <f t="shared" si="7"/>
        <v>192396.88000000003</v>
      </c>
    </row>
    <row r="470" spans="1:14" x14ac:dyDescent="0.25">
      <c r="A470" s="5" t="s">
        <v>934</v>
      </c>
      <c r="B470" s="6" t="s">
        <v>935</v>
      </c>
      <c r="C470" s="41">
        <v>808726.28999999992</v>
      </c>
      <c r="D470" s="41">
        <v>198856.37</v>
      </c>
      <c r="E470" s="41">
        <v>5059.6499999999996</v>
      </c>
      <c r="F470" s="41">
        <v>10886.84</v>
      </c>
      <c r="G470" s="41">
        <v>11538.73</v>
      </c>
      <c r="H470" s="41">
        <v>4443.1899999999996</v>
      </c>
      <c r="I470" s="41">
        <v>11240.16</v>
      </c>
      <c r="J470" s="41">
        <v>779.8</v>
      </c>
      <c r="K470" s="41">
        <v>423.15</v>
      </c>
      <c r="L470" s="42">
        <v>0</v>
      </c>
      <c r="M470" s="41">
        <v>0</v>
      </c>
      <c r="N470" s="20">
        <f t="shared" si="7"/>
        <v>1051954.1799999997</v>
      </c>
    </row>
    <row r="471" spans="1:14" x14ac:dyDescent="0.25">
      <c r="A471" s="5" t="s">
        <v>936</v>
      </c>
      <c r="B471" s="6" t="s">
        <v>937</v>
      </c>
      <c r="C471" s="41">
        <v>130876.23999999999</v>
      </c>
      <c r="D471" s="41">
        <v>45002.59</v>
      </c>
      <c r="E471" s="41">
        <v>1442.8999999999999</v>
      </c>
      <c r="F471" s="41">
        <v>4042.89</v>
      </c>
      <c r="G471" s="41">
        <v>1329.07</v>
      </c>
      <c r="H471" s="41">
        <v>667.5</v>
      </c>
      <c r="I471" s="41">
        <v>1170.46</v>
      </c>
      <c r="J471" s="41">
        <v>284.47000000000003</v>
      </c>
      <c r="K471" s="41">
        <v>41.16</v>
      </c>
      <c r="L471" s="42">
        <v>2847</v>
      </c>
      <c r="M471" s="41">
        <v>0</v>
      </c>
      <c r="N471" s="20">
        <f t="shared" si="7"/>
        <v>187704.28</v>
      </c>
    </row>
    <row r="472" spans="1:14" x14ac:dyDescent="0.25">
      <c r="A472" s="5" t="s">
        <v>938</v>
      </c>
      <c r="B472" s="6" t="s">
        <v>939</v>
      </c>
      <c r="C472" s="41">
        <v>165330.13999999998</v>
      </c>
      <c r="D472" s="41">
        <v>39223.339999999997</v>
      </c>
      <c r="E472" s="41">
        <v>1524.1299999999999</v>
      </c>
      <c r="F472" s="41">
        <v>3854.81</v>
      </c>
      <c r="G472" s="41">
        <v>863.56</v>
      </c>
      <c r="H472" s="41">
        <v>881.85</v>
      </c>
      <c r="I472" s="41">
        <v>1433.33</v>
      </c>
      <c r="J472" s="41">
        <v>270.51</v>
      </c>
      <c r="K472" s="41">
        <v>69.44</v>
      </c>
      <c r="L472" s="42">
        <v>0</v>
      </c>
      <c r="M472" s="41">
        <v>0</v>
      </c>
      <c r="N472" s="20">
        <f t="shared" si="7"/>
        <v>213451.11</v>
      </c>
    </row>
    <row r="473" spans="1:14" x14ac:dyDescent="0.25">
      <c r="A473" s="5" t="s">
        <v>940</v>
      </c>
      <c r="B473" s="6" t="s">
        <v>941</v>
      </c>
      <c r="C473" s="41">
        <v>207973.45</v>
      </c>
      <c r="D473" s="41">
        <v>44614.2</v>
      </c>
      <c r="E473" s="41">
        <v>1987.7299999999998</v>
      </c>
      <c r="F473" s="41">
        <v>5334.56</v>
      </c>
      <c r="G473" s="41">
        <v>4212.29</v>
      </c>
      <c r="H473" s="41">
        <v>1083.94</v>
      </c>
      <c r="I473" s="41">
        <v>2857.51</v>
      </c>
      <c r="J473" s="41">
        <v>373.44</v>
      </c>
      <c r="K473" s="41">
        <v>78.17</v>
      </c>
      <c r="L473" s="42">
        <v>0</v>
      </c>
      <c r="M473" s="41">
        <v>0</v>
      </c>
      <c r="N473" s="20">
        <f t="shared" si="7"/>
        <v>268515.29000000004</v>
      </c>
    </row>
    <row r="474" spans="1:14" x14ac:dyDescent="0.25">
      <c r="A474" s="5" t="s">
        <v>942</v>
      </c>
      <c r="B474" s="6" t="s">
        <v>943</v>
      </c>
      <c r="C474" s="41">
        <v>1530610.5</v>
      </c>
      <c r="D474" s="41">
        <v>82703.199999999997</v>
      </c>
      <c r="E474" s="41">
        <v>9832.56</v>
      </c>
      <c r="F474" s="41">
        <v>21473.08</v>
      </c>
      <c r="G474" s="41">
        <v>37376.959999999999</v>
      </c>
      <c r="H474" s="41">
        <v>8395.66</v>
      </c>
      <c r="I474" s="41">
        <v>26286.38</v>
      </c>
      <c r="J474" s="41">
        <v>1480.51</v>
      </c>
      <c r="K474" s="41">
        <v>792.8</v>
      </c>
      <c r="L474" s="42">
        <v>0</v>
      </c>
      <c r="M474" s="41">
        <v>0</v>
      </c>
      <c r="N474" s="20">
        <f t="shared" si="7"/>
        <v>1718951.65</v>
      </c>
    </row>
    <row r="475" spans="1:14" x14ac:dyDescent="0.25">
      <c r="A475" s="5" t="s">
        <v>944</v>
      </c>
      <c r="B475" s="6" t="s">
        <v>945</v>
      </c>
      <c r="C475" s="41">
        <v>2020797.26</v>
      </c>
      <c r="D475" s="41">
        <v>1621993.58</v>
      </c>
      <c r="E475" s="41">
        <v>12980.099999999999</v>
      </c>
      <c r="F475" s="41">
        <v>29733.82</v>
      </c>
      <c r="G475" s="41">
        <v>48447.93</v>
      </c>
      <c r="H475" s="41">
        <v>10965.99</v>
      </c>
      <c r="I475" s="41">
        <v>34914.800000000003</v>
      </c>
      <c r="J475" s="41">
        <v>2012.79</v>
      </c>
      <c r="K475" s="41">
        <v>1010.44</v>
      </c>
      <c r="L475" s="42">
        <v>0</v>
      </c>
      <c r="M475" s="41">
        <v>0</v>
      </c>
      <c r="N475" s="20">
        <f t="shared" si="7"/>
        <v>3782856.71</v>
      </c>
    </row>
    <row r="476" spans="1:14" x14ac:dyDescent="0.25">
      <c r="A476" s="5" t="s">
        <v>946</v>
      </c>
      <c r="B476" s="6" t="s">
        <v>947</v>
      </c>
      <c r="C476" s="41">
        <v>1413613.46</v>
      </c>
      <c r="D476" s="41">
        <v>251977.88</v>
      </c>
      <c r="E476" s="41">
        <v>10108.119999999999</v>
      </c>
      <c r="F476" s="41">
        <v>24164.69</v>
      </c>
      <c r="G476" s="41">
        <v>36635.68</v>
      </c>
      <c r="H476" s="41">
        <v>7618.12</v>
      </c>
      <c r="I476" s="41">
        <v>24684.16</v>
      </c>
      <c r="J476" s="41">
        <v>1692.95</v>
      </c>
      <c r="K476" s="41">
        <v>671.12</v>
      </c>
      <c r="L476" s="42">
        <v>0</v>
      </c>
      <c r="M476" s="41">
        <v>21809.32</v>
      </c>
      <c r="N476" s="20">
        <f t="shared" si="7"/>
        <v>1792975.5</v>
      </c>
    </row>
    <row r="477" spans="1:14" x14ac:dyDescent="0.25">
      <c r="A477" s="5" t="s">
        <v>948</v>
      </c>
      <c r="B477" s="6" t="s">
        <v>949</v>
      </c>
      <c r="C477" s="41">
        <v>4286568.01</v>
      </c>
      <c r="D477" s="41">
        <v>996980.71000000008</v>
      </c>
      <c r="E477" s="41">
        <v>27255.52</v>
      </c>
      <c r="F477" s="41">
        <v>61005.65</v>
      </c>
      <c r="G477" s="41">
        <v>90040.04</v>
      </c>
      <c r="H477" s="41">
        <v>23376.720000000001</v>
      </c>
      <c r="I477" s="41">
        <v>68946.52</v>
      </c>
      <c r="J477" s="41">
        <v>4081.84</v>
      </c>
      <c r="K477" s="41">
        <v>2184.75</v>
      </c>
      <c r="L477" s="42">
        <v>105531</v>
      </c>
      <c r="M477" s="41">
        <v>0</v>
      </c>
      <c r="N477" s="20">
        <f t="shared" si="7"/>
        <v>5665970.7599999988</v>
      </c>
    </row>
    <row r="478" spans="1:14" x14ac:dyDescent="0.25">
      <c r="A478" s="5" t="s">
        <v>950</v>
      </c>
      <c r="B478" s="6" t="s">
        <v>951</v>
      </c>
      <c r="C478" s="41">
        <v>509854.75</v>
      </c>
      <c r="D478" s="41">
        <v>53250</v>
      </c>
      <c r="E478" s="41">
        <v>4048.2699999999995</v>
      </c>
      <c r="F478" s="41">
        <v>10249.040000000001</v>
      </c>
      <c r="G478" s="41">
        <v>11280.63</v>
      </c>
      <c r="H478" s="41">
        <v>2709.55</v>
      </c>
      <c r="I478" s="41">
        <v>7879.52</v>
      </c>
      <c r="J478" s="41">
        <v>710.65</v>
      </c>
      <c r="K478" s="41">
        <v>222.94</v>
      </c>
      <c r="L478" s="42">
        <v>0</v>
      </c>
      <c r="M478" s="41">
        <v>0</v>
      </c>
      <c r="N478" s="20">
        <f t="shared" si="7"/>
        <v>600205.35000000009</v>
      </c>
    </row>
    <row r="479" spans="1:14" x14ac:dyDescent="0.25">
      <c r="A479" s="5" t="s">
        <v>952</v>
      </c>
      <c r="B479" s="6" t="s">
        <v>953</v>
      </c>
      <c r="C479" s="41">
        <v>219427.02000000002</v>
      </c>
      <c r="D479" s="41">
        <v>55041.52</v>
      </c>
      <c r="E479" s="41">
        <v>1974.2800000000002</v>
      </c>
      <c r="F479" s="41">
        <v>4901.66</v>
      </c>
      <c r="G479" s="41">
        <v>1084.8</v>
      </c>
      <c r="H479" s="41">
        <v>1177.33</v>
      </c>
      <c r="I479" s="41">
        <v>1930.27</v>
      </c>
      <c r="J479" s="41">
        <v>343.62</v>
      </c>
      <c r="K479" s="41">
        <v>95.29</v>
      </c>
      <c r="L479" s="42">
        <v>0</v>
      </c>
      <c r="M479" s="41">
        <v>0</v>
      </c>
      <c r="N479" s="20">
        <f t="shared" si="7"/>
        <v>285975.79000000004</v>
      </c>
    </row>
    <row r="480" spans="1:14" x14ac:dyDescent="0.25">
      <c r="A480" s="5" t="s">
        <v>954</v>
      </c>
      <c r="B480" s="6" t="s">
        <v>955</v>
      </c>
      <c r="C480" s="41">
        <v>638613.28</v>
      </c>
      <c r="D480" s="41">
        <v>188959.94</v>
      </c>
      <c r="E480" s="41">
        <v>7070.56</v>
      </c>
      <c r="F480" s="41">
        <v>19658.759999999998</v>
      </c>
      <c r="G480" s="41">
        <v>8414.35</v>
      </c>
      <c r="H480" s="41">
        <v>3269.14</v>
      </c>
      <c r="I480" s="41">
        <v>6559.9</v>
      </c>
      <c r="J480" s="41">
        <v>1381.61</v>
      </c>
      <c r="K480" s="41">
        <v>204.33</v>
      </c>
      <c r="L480" s="42">
        <v>9</v>
      </c>
      <c r="M480" s="41">
        <v>0</v>
      </c>
      <c r="N480" s="20">
        <f t="shared" si="7"/>
        <v>874140.87</v>
      </c>
    </row>
    <row r="481" spans="1:14" x14ac:dyDescent="0.25">
      <c r="A481" s="5" t="s">
        <v>956</v>
      </c>
      <c r="B481" s="6" t="s">
        <v>957</v>
      </c>
      <c r="C481" s="41">
        <v>195615.28</v>
      </c>
      <c r="D481" s="41">
        <v>58305.32</v>
      </c>
      <c r="E481" s="41">
        <v>1998.2099999999998</v>
      </c>
      <c r="F481" s="41">
        <v>5534.14</v>
      </c>
      <c r="G481" s="41">
        <v>3240.22</v>
      </c>
      <c r="H481" s="41">
        <v>1004.73</v>
      </c>
      <c r="I481" s="41">
        <v>2331.98</v>
      </c>
      <c r="J481" s="41">
        <v>389.05</v>
      </c>
      <c r="K481" s="41">
        <v>66.569999999999993</v>
      </c>
      <c r="L481" s="42">
        <v>0</v>
      </c>
      <c r="M481" s="41">
        <v>0</v>
      </c>
      <c r="N481" s="20">
        <f t="shared" si="7"/>
        <v>268485.49999999994</v>
      </c>
    </row>
    <row r="482" spans="1:14" x14ac:dyDescent="0.25">
      <c r="A482" s="5" t="s">
        <v>958</v>
      </c>
      <c r="B482" s="6" t="s">
        <v>959</v>
      </c>
      <c r="C482" s="41">
        <v>376977.13</v>
      </c>
      <c r="D482" s="41">
        <v>88009.66</v>
      </c>
      <c r="E482" s="41">
        <v>2983.6099999999997</v>
      </c>
      <c r="F482" s="41">
        <v>7428.43</v>
      </c>
      <c r="G482" s="41">
        <v>8744.75</v>
      </c>
      <c r="H482" s="41">
        <v>2013.38</v>
      </c>
      <c r="I482" s="41">
        <v>6069.51</v>
      </c>
      <c r="J482" s="41">
        <v>518.16999999999996</v>
      </c>
      <c r="K482" s="41">
        <v>168.24</v>
      </c>
      <c r="L482" s="42">
        <v>0</v>
      </c>
      <c r="M482" s="41">
        <v>0</v>
      </c>
      <c r="N482" s="20">
        <f t="shared" si="7"/>
        <v>492912.88</v>
      </c>
    </row>
    <row r="483" spans="1:14" x14ac:dyDescent="0.25">
      <c r="A483" s="5" t="s">
        <v>960</v>
      </c>
      <c r="B483" s="6" t="s">
        <v>961</v>
      </c>
      <c r="C483" s="41">
        <v>1394859.56</v>
      </c>
      <c r="D483" s="41">
        <v>422478.79</v>
      </c>
      <c r="E483" s="41">
        <v>10087.960000000001</v>
      </c>
      <c r="F483" s="41">
        <v>24281.97</v>
      </c>
      <c r="G483" s="41">
        <v>26018.69</v>
      </c>
      <c r="H483" s="41">
        <v>7506.09</v>
      </c>
      <c r="I483" s="41">
        <v>20464.79</v>
      </c>
      <c r="J483" s="41">
        <v>1686.59</v>
      </c>
      <c r="K483" s="41">
        <v>656.99</v>
      </c>
      <c r="L483" s="42">
        <v>0</v>
      </c>
      <c r="M483" s="41">
        <v>0</v>
      </c>
      <c r="N483" s="20">
        <f t="shared" si="7"/>
        <v>1908041.4300000002</v>
      </c>
    </row>
    <row r="484" spans="1:14" x14ac:dyDescent="0.25">
      <c r="A484" s="5" t="s">
        <v>962</v>
      </c>
      <c r="B484" s="6" t="s">
        <v>963</v>
      </c>
      <c r="C484" s="41">
        <v>110217.95000000001</v>
      </c>
      <c r="D484" s="41">
        <v>40019.799999999996</v>
      </c>
      <c r="E484" s="41">
        <v>1280.46</v>
      </c>
      <c r="F484" s="41">
        <v>3580.49</v>
      </c>
      <c r="G484" s="41">
        <v>1062.3800000000001</v>
      </c>
      <c r="H484" s="41">
        <v>562.02</v>
      </c>
      <c r="I484" s="41">
        <v>944.72</v>
      </c>
      <c r="J484" s="41">
        <v>255.24</v>
      </c>
      <c r="K484" s="41">
        <v>33.4</v>
      </c>
      <c r="L484" s="42">
        <v>1398</v>
      </c>
      <c r="M484" s="41">
        <v>0</v>
      </c>
      <c r="N484" s="20">
        <f t="shared" si="7"/>
        <v>159354.45999999996</v>
      </c>
    </row>
    <row r="485" spans="1:14" x14ac:dyDescent="0.25">
      <c r="A485" s="5" t="s">
        <v>964</v>
      </c>
      <c r="B485" s="6" t="s">
        <v>965</v>
      </c>
      <c r="C485" s="41">
        <v>220078.83000000002</v>
      </c>
      <c r="D485" s="41">
        <v>65171.74</v>
      </c>
      <c r="E485" s="41">
        <v>2275.54</v>
      </c>
      <c r="F485" s="41">
        <v>6371.71</v>
      </c>
      <c r="G485" s="41">
        <v>3405.1</v>
      </c>
      <c r="H485" s="41">
        <v>1124.1500000000001</v>
      </c>
      <c r="I485" s="41">
        <v>2464.29</v>
      </c>
      <c r="J485" s="41">
        <v>439.53</v>
      </c>
      <c r="K485" s="41">
        <v>72.7</v>
      </c>
      <c r="L485" s="42">
        <v>0</v>
      </c>
      <c r="M485" s="41">
        <v>0</v>
      </c>
      <c r="N485" s="20">
        <f t="shared" si="7"/>
        <v>301403.59000000003</v>
      </c>
    </row>
    <row r="486" spans="1:14" x14ac:dyDescent="0.25">
      <c r="A486" s="5" t="s">
        <v>966</v>
      </c>
      <c r="B486" s="6" t="s">
        <v>967</v>
      </c>
      <c r="C486" s="41">
        <v>225519.95</v>
      </c>
      <c r="D486" s="41">
        <v>38240.199999999997</v>
      </c>
      <c r="E486" s="41">
        <v>2264.3599999999997</v>
      </c>
      <c r="F486" s="41">
        <v>6260.66</v>
      </c>
      <c r="G486" s="41">
        <v>4050.13</v>
      </c>
      <c r="H486" s="41">
        <v>1159.48</v>
      </c>
      <c r="I486" s="41">
        <v>2816.67</v>
      </c>
      <c r="J486" s="41">
        <v>436.74</v>
      </c>
      <c r="K486" s="41">
        <v>77.91</v>
      </c>
      <c r="L486" s="42">
        <v>6886</v>
      </c>
      <c r="M486" s="41">
        <v>0</v>
      </c>
      <c r="N486" s="20">
        <f t="shared" si="7"/>
        <v>287712.09999999992</v>
      </c>
    </row>
    <row r="487" spans="1:14" x14ac:dyDescent="0.25">
      <c r="A487" s="5" t="s">
        <v>968</v>
      </c>
      <c r="B487" s="6" t="s">
        <v>969</v>
      </c>
      <c r="C487" s="41">
        <v>71250.12999999999</v>
      </c>
      <c r="D487" s="41">
        <v>32308.510000000002</v>
      </c>
      <c r="E487" s="41">
        <v>1051.96</v>
      </c>
      <c r="F487" s="41">
        <v>3166.73</v>
      </c>
      <c r="G487" s="41">
        <v>440.07</v>
      </c>
      <c r="H487" s="41">
        <v>341.65</v>
      </c>
      <c r="I487" s="41">
        <v>342.23</v>
      </c>
      <c r="J487" s="41">
        <v>231.18</v>
      </c>
      <c r="K487" s="41">
        <v>10.74</v>
      </c>
      <c r="L487" s="42">
        <v>1742</v>
      </c>
      <c r="M487" s="41">
        <v>0</v>
      </c>
      <c r="N487" s="20">
        <f t="shared" si="7"/>
        <v>110885.19999999998</v>
      </c>
    </row>
    <row r="488" spans="1:14" x14ac:dyDescent="0.25">
      <c r="A488" s="5" t="s">
        <v>970</v>
      </c>
      <c r="B488" s="6" t="s">
        <v>971</v>
      </c>
      <c r="C488" s="41">
        <v>209025.23</v>
      </c>
      <c r="D488" s="41">
        <v>62676.58</v>
      </c>
      <c r="E488" s="41">
        <v>2069.35</v>
      </c>
      <c r="F488" s="41">
        <v>5686.02</v>
      </c>
      <c r="G488" s="41">
        <v>3527.74</v>
      </c>
      <c r="H488" s="41">
        <v>1078.19</v>
      </c>
      <c r="I488" s="41">
        <v>2507.09</v>
      </c>
      <c r="J488" s="41">
        <v>390.28</v>
      </c>
      <c r="K488" s="41">
        <v>73.900000000000006</v>
      </c>
      <c r="L488" s="42">
        <v>9295</v>
      </c>
      <c r="M488" s="41">
        <v>0</v>
      </c>
      <c r="N488" s="20">
        <f t="shared" si="7"/>
        <v>296329.38000000006</v>
      </c>
    </row>
    <row r="489" spans="1:14" x14ac:dyDescent="0.25">
      <c r="A489" s="5" t="s">
        <v>972</v>
      </c>
      <c r="B489" s="6" t="s">
        <v>973</v>
      </c>
      <c r="C489" s="41">
        <v>332620.78999999998</v>
      </c>
      <c r="D489" s="41">
        <v>58146.13</v>
      </c>
      <c r="E489" s="41">
        <v>2659.26</v>
      </c>
      <c r="F489" s="41">
        <v>6722.39</v>
      </c>
      <c r="G489" s="41">
        <v>4826</v>
      </c>
      <c r="H489" s="41">
        <v>1769.02</v>
      </c>
      <c r="I489" s="41">
        <v>4180.79</v>
      </c>
      <c r="J489" s="41">
        <v>459.9</v>
      </c>
      <c r="K489" s="41">
        <v>145.6</v>
      </c>
      <c r="L489" s="42">
        <v>0</v>
      </c>
      <c r="M489" s="41">
        <v>0</v>
      </c>
      <c r="N489" s="20">
        <f t="shared" si="7"/>
        <v>411529.88</v>
      </c>
    </row>
    <row r="490" spans="1:14" x14ac:dyDescent="0.25">
      <c r="A490" s="5" t="s">
        <v>974</v>
      </c>
      <c r="B490" s="6" t="s">
        <v>975</v>
      </c>
      <c r="C490" s="41">
        <v>9164810.9900000002</v>
      </c>
      <c r="D490" s="41">
        <v>1417383.6500000001</v>
      </c>
      <c r="E490" s="41">
        <v>53341.54</v>
      </c>
      <c r="F490" s="41">
        <v>120640.38</v>
      </c>
      <c r="G490" s="41">
        <v>141814.48000000001</v>
      </c>
      <c r="H490" s="41">
        <v>49705.67</v>
      </c>
      <c r="I490" s="41">
        <v>129313.52</v>
      </c>
      <c r="J490" s="41">
        <v>7293.87</v>
      </c>
      <c r="K490" s="41">
        <v>4684.24</v>
      </c>
      <c r="L490" s="42">
        <v>0</v>
      </c>
      <c r="M490" s="41">
        <v>0</v>
      </c>
      <c r="N490" s="20">
        <f t="shared" si="7"/>
        <v>11088988.34</v>
      </c>
    </row>
    <row r="491" spans="1:14" x14ac:dyDescent="0.25">
      <c r="A491" s="5" t="s">
        <v>976</v>
      </c>
      <c r="B491" s="6" t="s">
        <v>977</v>
      </c>
      <c r="C491" s="41">
        <v>1044733.0800000001</v>
      </c>
      <c r="D491" s="41">
        <v>169608.95999999999</v>
      </c>
      <c r="E491" s="41">
        <v>6697.7</v>
      </c>
      <c r="F491" s="41">
        <v>15620.65</v>
      </c>
      <c r="G491" s="41">
        <v>27152.76</v>
      </c>
      <c r="H491" s="41">
        <v>5644.68</v>
      </c>
      <c r="I491" s="41">
        <v>18926.03</v>
      </c>
      <c r="J491" s="41">
        <v>1077.1199999999999</v>
      </c>
      <c r="K491" s="41">
        <v>514.55999999999995</v>
      </c>
      <c r="L491" s="42">
        <v>0</v>
      </c>
      <c r="M491" s="41">
        <v>0</v>
      </c>
      <c r="N491" s="20">
        <f t="shared" si="7"/>
        <v>1289975.54</v>
      </c>
    </row>
    <row r="492" spans="1:14" x14ac:dyDescent="0.25">
      <c r="A492" s="5" t="s">
        <v>978</v>
      </c>
      <c r="B492" s="6" t="s">
        <v>979</v>
      </c>
      <c r="C492" s="41">
        <v>661168.5</v>
      </c>
      <c r="D492" s="41">
        <v>161450.02000000002</v>
      </c>
      <c r="E492" s="41">
        <v>4557.01</v>
      </c>
      <c r="F492" s="41">
        <v>11016.47</v>
      </c>
      <c r="G492" s="41">
        <v>11382.1</v>
      </c>
      <c r="H492" s="41">
        <v>3548.96</v>
      </c>
      <c r="I492" s="41">
        <v>9360.17</v>
      </c>
      <c r="J492" s="41">
        <v>749.37</v>
      </c>
      <c r="K492" s="41">
        <v>312.83999999999997</v>
      </c>
      <c r="L492" s="42">
        <v>0</v>
      </c>
      <c r="M492" s="41">
        <v>0</v>
      </c>
      <c r="N492" s="20">
        <f t="shared" si="7"/>
        <v>863545.44</v>
      </c>
    </row>
    <row r="493" spans="1:14" x14ac:dyDescent="0.25">
      <c r="A493" s="5" t="s">
        <v>980</v>
      </c>
      <c r="B493" s="6" t="s">
        <v>981</v>
      </c>
      <c r="C493" s="41">
        <v>371567.63</v>
      </c>
      <c r="D493" s="41">
        <v>113729.08</v>
      </c>
      <c r="E493" s="41">
        <v>3220.2</v>
      </c>
      <c r="F493" s="41">
        <v>8380.48</v>
      </c>
      <c r="G493" s="41">
        <v>8177.53</v>
      </c>
      <c r="H493" s="41">
        <v>1958.45</v>
      </c>
      <c r="I493" s="41">
        <v>5518.92</v>
      </c>
      <c r="J493" s="41">
        <v>584.98</v>
      </c>
      <c r="K493" s="41">
        <v>152.6</v>
      </c>
      <c r="L493" s="42">
        <v>24447</v>
      </c>
      <c r="M493" s="41">
        <v>0</v>
      </c>
      <c r="N493" s="20">
        <f t="shared" si="7"/>
        <v>537736.87</v>
      </c>
    </row>
    <row r="494" spans="1:14" x14ac:dyDescent="0.25">
      <c r="A494" s="5" t="s">
        <v>982</v>
      </c>
      <c r="B494" s="6" t="s">
        <v>983</v>
      </c>
      <c r="C494" s="41">
        <v>292145.25</v>
      </c>
      <c r="D494" s="41">
        <v>204755.34</v>
      </c>
      <c r="E494" s="41">
        <v>2465.2599999999998</v>
      </c>
      <c r="F494" s="41">
        <v>6681.71</v>
      </c>
      <c r="G494" s="41">
        <v>6104.48</v>
      </c>
      <c r="H494" s="41">
        <v>1517.1</v>
      </c>
      <c r="I494" s="41">
        <v>4205.76</v>
      </c>
      <c r="J494" s="41">
        <v>445.7</v>
      </c>
      <c r="K494" s="41">
        <v>114.35</v>
      </c>
      <c r="L494" s="42">
        <v>0</v>
      </c>
      <c r="M494" s="41">
        <v>0</v>
      </c>
      <c r="N494" s="20">
        <f t="shared" si="7"/>
        <v>518434.94999999995</v>
      </c>
    </row>
    <row r="495" spans="1:14" x14ac:dyDescent="0.25">
      <c r="A495" s="5" t="s">
        <v>984</v>
      </c>
      <c r="B495" s="6" t="s">
        <v>985</v>
      </c>
      <c r="C495" s="41">
        <v>448482.22</v>
      </c>
      <c r="D495" s="41">
        <v>104172.7</v>
      </c>
      <c r="E495" s="41">
        <v>2499.65</v>
      </c>
      <c r="F495" s="41">
        <v>6684.98</v>
      </c>
      <c r="G495" s="41">
        <v>4978.16</v>
      </c>
      <c r="H495" s="41">
        <v>2349.63</v>
      </c>
      <c r="I495" s="41">
        <v>5006.7299999999996</v>
      </c>
      <c r="J495" s="41">
        <v>554.14</v>
      </c>
      <c r="K495" s="41">
        <v>193.72</v>
      </c>
      <c r="L495" s="42">
        <v>0</v>
      </c>
      <c r="M495" s="41">
        <v>0</v>
      </c>
      <c r="N495" s="20">
        <f t="shared" si="7"/>
        <v>574921.92999999993</v>
      </c>
    </row>
    <row r="496" spans="1:14" x14ac:dyDescent="0.25">
      <c r="A496" s="5" t="s">
        <v>986</v>
      </c>
      <c r="B496" s="6" t="s">
        <v>987</v>
      </c>
      <c r="C496" s="41">
        <v>99055.02</v>
      </c>
      <c r="D496" s="41">
        <v>41226.200000000004</v>
      </c>
      <c r="E496" s="41">
        <v>1202.6799999999998</v>
      </c>
      <c r="F496" s="41">
        <v>3456.25</v>
      </c>
      <c r="G496" s="41">
        <v>326.68</v>
      </c>
      <c r="H496" s="41">
        <v>496.45</v>
      </c>
      <c r="I496" s="41">
        <v>546.94000000000005</v>
      </c>
      <c r="J496" s="41">
        <v>243.52</v>
      </c>
      <c r="K496" s="41">
        <v>26.5</v>
      </c>
      <c r="L496" s="42">
        <v>0</v>
      </c>
      <c r="M496" s="41">
        <v>0</v>
      </c>
      <c r="N496" s="20">
        <f t="shared" si="7"/>
        <v>146580.24</v>
      </c>
    </row>
    <row r="497" spans="1:14" x14ac:dyDescent="0.25">
      <c r="A497" s="5" t="s">
        <v>988</v>
      </c>
      <c r="B497" s="6" t="s">
        <v>989</v>
      </c>
      <c r="C497" s="41">
        <v>553140.62</v>
      </c>
      <c r="D497" s="41">
        <v>69625.31</v>
      </c>
      <c r="E497" s="41">
        <v>4554.33</v>
      </c>
      <c r="F497" s="41">
        <v>11814.86</v>
      </c>
      <c r="G497" s="41">
        <v>12602.79</v>
      </c>
      <c r="H497" s="41">
        <v>2917.01</v>
      </c>
      <c r="I497" s="41">
        <v>8535.86</v>
      </c>
      <c r="J497" s="41">
        <v>814.32</v>
      </c>
      <c r="K497" s="41">
        <v>232.12</v>
      </c>
      <c r="L497" s="42">
        <v>0</v>
      </c>
      <c r="M497" s="41">
        <v>0</v>
      </c>
      <c r="N497" s="20">
        <f t="shared" si="7"/>
        <v>664237.21999999986</v>
      </c>
    </row>
    <row r="498" spans="1:14" x14ac:dyDescent="0.25">
      <c r="A498" s="5" t="s">
        <v>990</v>
      </c>
      <c r="B498" s="6" t="s">
        <v>991</v>
      </c>
      <c r="C498" s="41">
        <v>345787.57</v>
      </c>
      <c r="D498" s="41">
        <v>57540.31</v>
      </c>
      <c r="E498" s="41">
        <v>2914</v>
      </c>
      <c r="F498" s="41">
        <v>7527.14</v>
      </c>
      <c r="G498" s="41">
        <v>7656.84</v>
      </c>
      <c r="H498" s="41">
        <v>1826.81</v>
      </c>
      <c r="I498" s="41">
        <v>5236.24</v>
      </c>
      <c r="J498" s="41">
        <v>526.94000000000005</v>
      </c>
      <c r="K498" s="41">
        <v>144.75</v>
      </c>
      <c r="L498" s="42">
        <v>0</v>
      </c>
      <c r="M498" s="41">
        <v>0</v>
      </c>
      <c r="N498" s="20">
        <f t="shared" si="7"/>
        <v>429160.60000000003</v>
      </c>
    </row>
    <row r="499" spans="1:14" x14ac:dyDescent="0.25">
      <c r="A499" s="5" t="s">
        <v>992</v>
      </c>
      <c r="B499" s="6" t="s">
        <v>993</v>
      </c>
      <c r="C499" s="41">
        <v>526220.94999999995</v>
      </c>
      <c r="D499" s="41">
        <v>56957.8</v>
      </c>
      <c r="E499" s="41">
        <v>3727.1899999999996</v>
      </c>
      <c r="F499" s="41">
        <v>8733.5</v>
      </c>
      <c r="G499" s="41">
        <v>12551.52</v>
      </c>
      <c r="H499" s="41">
        <v>2848.66</v>
      </c>
      <c r="I499" s="41">
        <v>8900.91</v>
      </c>
      <c r="J499" s="41">
        <v>652.29</v>
      </c>
      <c r="K499" s="41">
        <v>253.95</v>
      </c>
      <c r="L499" s="42">
        <v>11243</v>
      </c>
      <c r="M499" s="41">
        <v>0</v>
      </c>
      <c r="N499" s="20">
        <f t="shared" si="7"/>
        <v>632089.77</v>
      </c>
    </row>
    <row r="500" spans="1:14" x14ac:dyDescent="0.25">
      <c r="A500" s="5" t="s">
        <v>994</v>
      </c>
      <c r="B500" s="6" t="s">
        <v>995</v>
      </c>
      <c r="C500" s="41">
        <v>458386.91000000003</v>
      </c>
      <c r="D500" s="41">
        <v>119251.7</v>
      </c>
      <c r="E500" s="41">
        <v>4331.96</v>
      </c>
      <c r="F500" s="41">
        <v>11717.67</v>
      </c>
      <c r="G500" s="41">
        <v>7153.94</v>
      </c>
      <c r="H500" s="41">
        <v>2379</v>
      </c>
      <c r="I500" s="41">
        <v>5422.21</v>
      </c>
      <c r="J500" s="41">
        <v>857.22</v>
      </c>
      <c r="K500" s="41">
        <v>169.78</v>
      </c>
      <c r="L500" s="42">
        <v>27039</v>
      </c>
      <c r="M500" s="41">
        <v>0</v>
      </c>
      <c r="N500" s="20">
        <f t="shared" si="7"/>
        <v>636709.3899999999</v>
      </c>
    </row>
    <row r="501" spans="1:14" x14ac:dyDescent="0.25">
      <c r="A501" s="5" t="s">
        <v>996</v>
      </c>
      <c r="B501" s="6" t="s">
        <v>997</v>
      </c>
      <c r="C501" s="41">
        <v>112018.02</v>
      </c>
      <c r="D501" s="41">
        <v>38057.699999999997</v>
      </c>
      <c r="E501" s="41">
        <v>1180.8600000000001</v>
      </c>
      <c r="F501" s="41">
        <v>3299.81</v>
      </c>
      <c r="G501" s="41">
        <v>1365.7</v>
      </c>
      <c r="H501" s="41">
        <v>572.16</v>
      </c>
      <c r="I501" s="41">
        <v>1116.05</v>
      </c>
      <c r="J501" s="41">
        <v>238.91</v>
      </c>
      <c r="K501" s="41">
        <v>36.450000000000003</v>
      </c>
      <c r="L501" s="42">
        <v>1744</v>
      </c>
      <c r="M501" s="41">
        <v>0</v>
      </c>
      <c r="N501" s="20">
        <f t="shared" si="7"/>
        <v>159629.66</v>
      </c>
    </row>
    <row r="502" spans="1:14" x14ac:dyDescent="0.25">
      <c r="A502" s="5" t="s">
        <v>998</v>
      </c>
      <c r="B502" s="6" t="s">
        <v>999</v>
      </c>
      <c r="C502" s="41">
        <v>633196.19999999995</v>
      </c>
      <c r="D502" s="41">
        <v>99673.85</v>
      </c>
      <c r="E502" s="41">
        <v>4744.7000000000007</v>
      </c>
      <c r="F502" s="41">
        <v>11302.26</v>
      </c>
      <c r="G502" s="41">
        <v>16388.89</v>
      </c>
      <c r="H502" s="41">
        <v>3421.26</v>
      </c>
      <c r="I502" s="41">
        <v>10976.75</v>
      </c>
      <c r="J502" s="41">
        <v>802.58</v>
      </c>
      <c r="K502" s="41">
        <v>299.3</v>
      </c>
      <c r="L502" s="42">
        <v>0</v>
      </c>
      <c r="M502" s="41">
        <v>0</v>
      </c>
      <c r="N502" s="20">
        <f t="shared" si="7"/>
        <v>780805.78999999992</v>
      </c>
    </row>
    <row r="503" spans="1:14" x14ac:dyDescent="0.25">
      <c r="A503" s="5" t="s">
        <v>1000</v>
      </c>
      <c r="B503" s="6" t="s">
        <v>1001</v>
      </c>
      <c r="C503" s="41">
        <v>367340.73</v>
      </c>
      <c r="D503" s="41">
        <v>58101.2</v>
      </c>
      <c r="E503" s="41">
        <v>3292.54</v>
      </c>
      <c r="F503" s="41">
        <v>8625.89</v>
      </c>
      <c r="G503" s="41">
        <v>7933.5</v>
      </c>
      <c r="H503" s="41">
        <v>1931.93</v>
      </c>
      <c r="I503" s="41">
        <v>5336.27</v>
      </c>
      <c r="J503" s="41">
        <v>600.84</v>
      </c>
      <c r="K503" s="41">
        <v>147.63</v>
      </c>
      <c r="L503" s="42">
        <v>3536</v>
      </c>
      <c r="M503" s="41">
        <v>0</v>
      </c>
      <c r="N503" s="20">
        <f t="shared" si="7"/>
        <v>456846.53</v>
      </c>
    </row>
    <row r="504" spans="1:14" x14ac:dyDescent="0.25">
      <c r="A504" s="5" t="s">
        <v>1002</v>
      </c>
      <c r="B504" s="6" t="s">
        <v>1003</v>
      </c>
      <c r="C504" s="41">
        <v>225283.43</v>
      </c>
      <c r="D504" s="41">
        <v>45075.66</v>
      </c>
      <c r="E504" s="41">
        <v>1942.26</v>
      </c>
      <c r="F504" s="41">
        <v>5127.7</v>
      </c>
      <c r="G504" s="41">
        <v>4719.09</v>
      </c>
      <c r="H504" s="41">
        <v>1181.0899999999999</v>
      </c>
      <c r="I504" s="41">
        <v>3310.34</v>
      </c>
      <c r="J504" s="41">
        <v>357.93</v>
      </c>
      <c r="K504" s="41">
        <v>90.7</v>
      </c>
      <c r="L504" s="42">
        <v>0</v>
      </c>
      <c r="M504" s="41">
        <v>0</v>
      </c>
      <c r="N504" s="20">
        <f t="shared" si="7"/>
        <v>287088.20000000007</v>
      </c>
    </row>
    <row r="505" spans="1:14" x14ac:dyDescent="0.25">
      <c r="A505" s="5" t="s">
        <v>1004</v>
      </c>
      <c r="B505" s="6" t="s">
        <v>1005</v>
      </c>
      <c r="C505" s="41">
        <v>477709.56000000006</v>
      </c>
      <c r="D505" s="41">
        <v>86406.13</v>
      </c>
      <c r="E505" s="41">
        <v>3956.64</v>
      </c>
      <c r="F505" s="41">
        <v>10110.370000000001</v>
      </c>
      <c r="G505" s="41">
        <v>11141.62</v>
      </c>
      <c r="H505" s="41">
        <v>2532.08</v>
      </c>
      <c r="I505" s="41">
        <v>7418.95</v>
      </c>
      <c r="J505" s="41">
        <v>712.48</v>
      </c>
      <c r="K505" s="41">
        <v>203.87</v>
      </c>
      <c r="L505" s="42">
        <v>0</v>
      </c>
      <c r="M505" s="41">
        <v>0</v>
      </c>
      <c r="N505" s="20">
        <f t="shared" si="7"/>
        <v>600191.69999999995</v>
      </c>
    </row>
    <row r="506" spans="1:14" x14ac:dyDescent="0.25">
      <c r="A506" s="5" t="s">
        <v>1006</v>
      </c>
      <c r="B506" s="6" t="s">
        <v>1007</v>
      </c>
      <c r="C506" s="41">
        <v>813021.93</v>
      </c>
      <c r="D506" s="41">
        <v>197527.13</v>
      </c>
      <c r="E506" s="41">
        <v>6405.82</v>
      </c>
      <c r="F506" s="41">
        <v>15673.03</v>
      </c>
      <c r="G506" s="41">
        <v>19895.25</v>
      </c>
      <c r="H506" s="41">
        <v>4363.34</v>
      </c>
      <c r="I506" s="41">
        <v>13356.78</v>
      </c>
      <c r="J506" s="41">
        <v>1168.04</v>
      </c>
      <c r="K506" s="41">
        <v>368.8</v>
      </c>
      <c r="L506" s="42">
        <v>63520</v>
      </c>
      <c r="M506" s="41">
        <v>299147.88</v>
      </c>
      <c r="N506" s="20">
        <f t="shared" si="7"/>
        <v>1434448.0000000005</v>
      </c>
    </row>
    <row r="507" spans="1:14" x14ac:dyDescent="0.25">
      <c r="A507" s="5" t="s">
        <v>1008</v>
      </c>
      <c r="B507" s="6" t="s">
        <v>1009</v>
      </c>
      <c r="C507" s="41">
        <v>537100.69999999995</v>
      </c>
      <c r="D507" s="41">
        <v>93947.17</v>
      </c>
      <c r="E507" s="41">
        <v>3085.36</v>
      </c>
      <c r="F507" s="41">
        <v>6225.44</v>
      </c>
      <c r="G507" s="41">
        <v>4798.6499999999996</v>
      </c>
      <c r="H507" s="41">
        <v>2972.16</v>
      </c>
      <c r="I507" s="41">
        <v>6516.66</v>
      </c>
      <c r="J507" s="41">
        <v>480.25</v>
      </c>
      <c r="K507" s="41">
        <v>292.27999999999997</v>
      </c>
      <c r="L507" s="42">
        <v>0</v>
      </c>
      <c r="M507" s="41">
        <v>0</v>
      </c>
      <c r="N507" s="20">
        <f t="shared" si="7"/>
        <v>655418.67000000004</v>
      </c>
    </row>
    <row r="508" spans="1:14" x14ac:dyDescent="0.25">
      <c r="A508" s="5" t="s">
        <v>1010</v>
      </c>
      <c r="B508" s="6" t="s">
        <v>1011</v>
      </c>
      <c r="C508" s="41">
        <v>967876.63</v>
      </c>
      <c r="D508" s="41">
        <v>162105.04999999999</v>
      </c>
      <c r="E508" s="41">
        <v>6910.58</v>
      </c>
      <c r="F508" s="41">
        <v>16113.49</v>
      </c>
      <c r="G508" s="41">
        <v>20466.599999999999</v>
      </c>
      <c r="H508" s="41">
        <v>5250.76</v>
      </c>
      <c r="I508" s="41">
        <v>15357.91</v>
      </c>
      <c r="J508" s="41">
        <v>1123.96</v>
      </c>
      <c r="K508" s="41">
        <v>470.66</v>
      </c>
      <c r="L508" s="42">
        <v>0</v>
      </c>
      <c r="M508" s="41">
        <v>0</v>
      </c>
      <c r="N508" s="20">
        <f t="shared" si="7"/>
        <v>1195675.6399999999</v>
      </c>
    </row>
    <row r="509" spans="1:14" x14ac:dyDescent="0.25">
      <c r="A509" s="5" t="s">
        <v>1012</v>
      </c>
      <c r="B509" s="6" t="s">
        <v>1013</v>
      </c>
      <c r="C509" s="41">
        <v>163597.4</v>
      </c>
      <c r="D509" s="41">
        <v>47952.77</v>
      </c>
      <c r="E509" s="41">
        <v>1694.8899999999999</v>
      </c>
      <c r="F509" s="41">
        <v>4638.29</v>
      </c>
      <c r="G509" s="41">
        <v>2534.09</v>
      </c>
      <c r="H509" s="41">
        <v>844.94</v>
      </c>
      <c r="I509" s="41">
        <v>1887</v>
      </c>
      <c r="J509" s="41">
        <v>322.39</v>
      </c>
      <c r="K509" s="41">
        <v>56.81</v>
      </c>
      <c r="L509" s="42">
        <v>0</v>
      </c>
      <c r="M509" s="41">
        <v>0</v>
      </c>
      <c r="N509" s="20">
        <f t="shared" si="7"/>
        <v>223528.58000000002</v>
      </c>
    </row>
    <row r="510" spans="1:14" x14ac:dyDescent="0.25">
      <c r="A510" s="5" t="s">
        <v>1014</v>
      </c>
      <c r="B510" s="6" t="s">
        <v>1015</v>
      </c>
      <c r="C510" s="41">
        <v>590855.76</v>
      </c>
      <c r="D510" s="41">
        <v>62052.6</v>
      </c>
      <c r="E510" s="41">
        <v>4550.8999999999996</v>
      </c>
      <c r="F510" s="41">
        <v>11465.36</v>
      </c>
      <c r="G510" s="41">
        <v>13495.44</v>
      </c>
      <c r="H510" s="41">
        <v>3141.01</v>
      </c>
      <c r="I510" s="41">
        <v>9161.52</v>
      </c>
      <c r="J510" s="41">
        <v>849.08</v>
      </c>
      <c r="K510" s="41">
        <v>260.47000000000003</v>
      </c>
      <c r="L510" s="42">
        <v>0</v>
      </c>
      <c r="M510" s="41">
        <v>0</v>
      </c>
      <c r="N510" s="20">
        <f t="shared" si="7"/>
        <v>695832.1399999999</v>
      </c>
    </row>
    <row r="511" spans="1:14" x14ac:dyDescent="0.25">
      <c r="A511" s="5" t="s">
        <v>1016</v>
      </c>
      <c r="B511" s="6" t="s">
        <v>1017</v>
      </c>
      <c r="C511" s="41">
        <v>166050.35</v>
      </c>
      <c r="D511" s="41">
        <v>51440.67</v>
      </c>
      <c r="E511" s="41">
        <v>1806.48</v>
      </c>
      <c r="F511" s="41">
        <v>5789.16</v>
      </c>
      <c r="G511" s="41">
        <v>1064.3900000000001</v>
      </c>
      <c r="H511" s="41">
        <v>784.74</v>
      </c>
      <c r="I511" s="41">
        <v>952.12</v>
      </c>
      <c r="J511" s="41">
        <v>389.78</v>
      </c>
      <c r="K511" s="41">
        <v>33.619999999999997</v>
      </c>
      <c r="L511" s="42">
        <v>0</v>
      </c>
      <c r="M511" s="41">
        <v>0</v>
      </c>
      <c r="N511" s="20">
        <f t="shared" si="7"/>
        <v>228311.31000000003</v>
      </c>
    </row>
    <row r="512" spans="1:14" x14ac:dyDescent="0.25">
      <c r="A512" s="5" t="s">
        <v>1018</v>
      </c>
      <c r="B512" s="6" t="s">
        <v>1019</v>
      </c>
      <c r="C512" s="41">
        <v>435668.5</v>
      </c>
      <c r="D512" s="41">
        <v>81586.55</v>
      </c>
      <c r="E512" s="41">
        <v>2884.24</v>
      </c>
      <c r="F512" s="41">
        <v>6556.42</v>
      </c>
      <c r="G512" s="41">
        <v>4011.99</v>
      </c>
      <c r="H512" s="41">
        <v>2371.91</v>
      </c>
      <c r="I512" s="41">
        <v>5025.71</v>
      </c>
      <c r="J512" s="41">
        <v>442.88</v>
      </c>
      <c r="K512" s="41">
        <v>218.62</v>
      </c>
      <c r="L512" s="42">
        <v>9245</v>
      </c>
      <c r="M512" s="41">
        <v>0</v>
      </c>
      <c r="N512" s="20">
        <f t="shared" si="7"/>
        <v>548011.81999999995</v>
      </c>
    </row>
    <row r="513" spans="1:14" x14ac:dyDescent="0.25">
      <c r="A513" s="5" t="s">
        <v>1020</v>
      </c>
      <c r="B513" s="6" t="s">
        <v>1021</v>
      </c>
      <c r="C513" s="41">
        <v>1876118.53</v>
      </c>
      <c r="D513" s="41">
        <v>172972.15</v>
      </c>
      <c r="E513" s="41">
        <v>8930.9200000000019</v>
      </c>
      <c r="F513" s="41">
        <v>12658.38</v>
      </c>
      <c r="G513" s="41">
        <v>19121.45</v>
      </c>
      <c r="H513" s="41">
        <v>10743.69</v>
      </c>
      <c r="I513" s="41">
        <v>26060.05</v>
      </c>
      <c r="J513" s="41">
        <v>855.04</v>
      </c>
      <c r="K513" s="41">
        <v>1169.1400000000001</v>
      </c>
      <c r="L513" s="42">
        <v>0</v>
      </c>
      <c r="M513" s="41">
        <v>0</v>
      </c>
      <c r="N513" s="20">
        <f t="shared" si="7"/>
        <v>2128629.3499999996</v>
      </c>
    </row>
    <row r="514" spans="1:14" x14ac:dyDescent="0.25">
      <c r="A514" s="5" t="s">
        <v>1022</v>
      </c>
      <c r="B514" s="6" t="s">
        <v>1023</v>
      </c>
      <c r="C514" s="41">
        <v>136698.26999999999</v>
      </c>
      <c r="D514" s="41">
        <v>44593.11</v>
      </c>
      <c r="E514" s="41">
        <v>1539.72</v>
      </c>
      <c r="F514" s="41">
        <v>4333.63</v>
      </c>
      <c r="G514" s="41">
        <v>2019.1</v>
      </c>
      <c r="H514" s="41">
        <v>695.28</v>
      </c>
      <c r="I514" s="41">
        <v>1452.36</v>
      </c>
      <c r="J514" s="41">
        <v>302.16000000000003</v>
      </c>
      <c r="K514" s="41">
        <v>41.84</v>
      </c>
      <c r="L514" s="42">
        <v>0</v>
      </c>
      <c r="M514" s="41">
        <v>0</v>
      </c>
      <c r="N514" s="20">
        <f t="shared" si="7"/>
        <v>191675.47</v>
      </c>
    </row>
    <row r="515" spans="1:14" x14ac:dyDescent="0.25">
      <c r="A515" s="5" t="s">
        <v>1024</v>
      </c>
      <c r="B515" s="6" t="s">
        <v>1025</v>
      </c>
      <c r="C515" s="41">
        <v>366463.86</v>
      </c>
      <c r="D515" s="41">
        <v>73441.72</v>
      </c>
      <c r="E515" s="41">
        <v>3075.27</v>
      </c>
      <c r="F515" s="41">
        <v>7937.94</v>
      </c>
      <c r="G515" s="41">
        <v>8094.97</v>
      </c>
      <c r="H515" s="41">
        <v>1936.24</v>
      </c>
      <c r="I515" s="41">
        <v>5558.7</v>
      </c>
      <c r="J515" s="41">
        <v>554.37</v>
      </c>
      <c r="K515" s="41">
        <v>153.80000000000001</v>
      </c>
      <c r="L515" s="42">
        <v>0</v>
      </c>
      <c r="M515" s="41">
        <v>0</v>
      </c>
      <c r="N515" s="20">
        <f t="shared" si="7"/>
        <v>467216.86999999994</v>
      </c>
    </row>
    <row r="516" spans="1:14" x14ac:dyDescent="0.25">
      <c r="A516" s="5" t="s">
        <v>1026</v>
      </c>
      <c r="B516" s="6" t="s">
        <v>1027</v>
      </c>
      <c r="C516" s="41">
        <v>267799.81</v>
      </c>
      <c r="D516" s="41">
        <v>60470.86</v>
      </c>
      <c r="E516" s="41">
        <v>1831.91</v>
      </c>
      <c r="F516" s="41">
        <v>4284.21</v>
      </c>
      <c r="G516" s="41">
        <v>4050.18</v>
      </c>
      <c r="H516" s="41">
        <v>1449.76</v>
      </c>
      <c r="I516" s="41">
        <v>3671.4</v>
      </c>
      <c r="J516" s="41">
        <v>282.5</v>
      </c>
      <c r="K516" s="41">
        <v>130.94</v>
      </c>
      <c r="L516" s="42">
        <v>0</v>
      </c>
      <c r="M516" s="41">
        <v>0</v>
      </c>
      <c r="N516" s="20">
        <f t="shared" si="7"/>
        <v>343971.57</v>
      </c>
    </row>
    <row r="517" spans="1:14" x14ac:dyDescent="0.25">
      <c r="A517" s="5" t="s">
        <v>1028</v>
      </c>
      <c r="B517" s="6" t="s">
        <v>1029</v>
      </c>
      <c r="C517" s="41">
        <v>1137199.1100000001</v>
      </c>
      <c r="D517" s="41">
        <v>129667.66</v>
      </c>
      <c r="E517" s="41">
        <v>7562.6099999999988</v>
      </c>
      <c r="F517" s="41">
        <v>17664.400000000001</v>
      </c>
      <c r="G517" s="41">
        <v>29911.52</v>
      </c>
      <c r="H517" s="41">
        <v>6149.36</v>
      </c>
      <c r="I517" s="41">
        <v>20086.16</v>
      </c>
      <c r="J517" s="41">
        <v>1233.24</v>
      </c>
      <c r="K517" s="41">
        <v>556.78</v>
      </c>
      <c r="L517" s="42">
        <v>0</v>
      </c>
      <c r="M517" s="41">
        <v>0</v>
      </c>
      <c r="N517" s="20">
        <f t="shared" si="7"/>
        <v>1350030.84</v>
      </c>
    </row>
    <row r="518" spans="1:14" x14ac:dyDescent="0.25">
      <c r="A518" s="5" t="s">
        <v>1030</v>
      </c>
      <c r="B518" s="6" t="s">
        <v>1031</v>
      </c>
      <c r="C518" s="41">
        <v>141912.79</v>
      </c>
      <c r="D518" s="41">
        <v>35449.599999999999</v>
      </c>
      <c r="E518" s="41">
        <v>1747.78</v>
      </c>
      <c r="F518" s="41">
        <v>5082.78</v>
      </c>
      <c r="G518" s="41">
        <v>1950.58</v>
      </c>
      <c r="H518" s="41">
        <v>705.86</v>
      </c>
      <c r="I518" s="41">
        <v>1321.47</v>
      </c>
      <c r="J518" s="41">
        <v>352.53</v>
      </c>
      <c r="K518" s="41">
        <v>35.93</v>
      </c>
      <c r="L518" s="42">
        <v>4194</v>
      </c>
      <c r="M518" s="41">
        <v>0</v>
      </c>
      <c r="N518" s="20">
        <f t="shared" si="7"/>
        <v>192753.31999999998</v>
      </c>
    </row>
    <row r="519" spans="1:14" x14ac:dyDescent="0.25">
      <c r="A519" s="5" t="s">
        <v>1032</v>
      </c>
      <c r="B519" s="6" t="s">
        <v>1033</v>
      </c>
      <c r="C519" s="41">
        <v>406801.94</v>
      </c>
      <c r="D519" s="41">
        <v>110216.79000000001</v>
      </c>
      <c r="E519" s="41">
        <v>3335.2200000000003</v>
      </c>
      <c r="F519" s="41">
        <v>8528.14</v>
      </c>
      <c r="G519" s="41">
        <v>8695.4500000000007</v>
      </c>
      <c r="H519" s="41">
        <v>2155.9</v>
      </c>
      <c r="I519" s="41">
        <v>6058.5</v>
      </c>
      <c r="J519" s="41">
        <v>591.96</v>
      </c>
      <c r="K519" s="41">
        <v>174.16</v>
      </c>
      <c r="L519" s="42">
        <v>0</v>
      </c>
      <c r="M519" s="41">
        <v>0</v>
      </c>
      <c r="N519" s="20">
        <f t="shared" si="7"/>
        <v>546558.05999999994</v>
      </c>
    </row>
    <row r="520" spans="1:14" x14ac:dyDescent="0.25">
      <c r="A520" s="5" t="s">
        <v>1034</v>
      </c>
      <c r="B520" s="6" t="s">
        <v>1035</v>
      </c>
      <c r="C520" s="41">
        <v>167112.23000000001</v>
      </c>
      <c r="D520" s="41">
        <v>44600.800000000003</v>
      </c>
      <c r="E520" s="41">
        <v>1839.02</v>
      </c>
      <c r="F520" s="41">
        <v>5129.72</v>
      </c>
      <c r="G520" s="41">
        <v>2822.1</v>
      </c>
      <c r="H520" s="41">
        <v>854.08</v>
      </c>
      <c r="I520" s="41">
        <v>1935.26</v>
      </c>
      <c r="J520" s="41">
        <v>355.59</v>
      </c>
      <c r="K520" s="41">
        <v>53.38</v>
      </c>
      <c r="L520" s="42">
        <v>2852</v>
      </c>
      <c r="M520" s="41">
        <v>0</v>
      </c>
      <c r="N520" s="20">
        <f t="shared" si="7"/>
        <v>227554.18000000002</v>
      </c>
    </row>
    <row r="521" spans="1:14" x14ac:dyDescent="0.25">
      <c r="A521" s="5" t="s">
        <v>1036</v>
      </c>
      <c r="B521" s="6" t="s">
        <v>1037</v>
      </c>
      <c r="C521" s="41">
        <v>1004032.37</v>
      </c>
      <c r="D521" s="41">
        <v>80520.399999999994</v>
      </c>
      <c r="E521" s="41">
        <v>6863.76</v>
      </c>
      <c r="F521" s="41">
        <v>15605.31</v>
      </c>
      <c r="G521" s="41">
        <v>22846.93</v>
      </c>
      <c r="H521" s="41">
        <v>5472.06</v>
      </c>
      <c r="I521" s="41">
        <v>16871.86</v>
      </c>
      <c r="J521" s="41">
        <v>1090.6199999999999</v>
      </c>
      <c r="K521" s="41">
        <v>501.41</v>
      </c>
      <c r="L521" s="42">
        <v>0</v>
      </c>
      <c r="M521" s="41">
        <v>0</v>
      </c>
      <c r="N521" s="20">
        <f t="shared" si="7"/>
        <v>1153804.7200000002</v>
      </c>
    </row>
    <row r="522" spans="1:14" x14ac:dyDescent="0.25">
      <c r="A522" s="5" t="s">
        <v>1038</v>
      </c>
      <c r="B522" s="6" t="s">
        <v>1039</v>
      </c>
      <c r="C522" s="41">
        <v>175393.37</v>
      </c>
      <c r="D522" s="41">
        <v>61672.420000000006</v>
      </c>
      <c r="E522" s="41">
        <v>2054.0300000000002</v>
      </c>
      <c r="F522" s="41">
        <v>5857.81</v>
      </c>
      <c r="G522" s="41">
        <v>2465.8200000000002</v>
      </c>
      <c r="H522" s="41">
        <v>884.3</v>
      </c>
      <c r="I522" s="41">
        <v>1722.96</v>
      </c>
      <c r="J522" s="41">
        <v>407.68</v>
      </c>
      <c r="K522" s="41">
        <v>50</v>
      </c>
      <c r="L522" s="42">
        <v>4441</v>
      </c>
      <c r="M522" s="41">
        <v>0</v>
      </c>
      <c r="N522" s="20">
        <f t="shared" ref="N522:N577" si="8">SUM(C522:M522)</f>
        <v>254949.38999999998</v>
      </c>
    </row>
    <row r="523" spans="1:14" x14ac:dyDescent="0.25">
      <c r="A523" s="5" t="s">
        <v>1040</v>
      </c>
      <c r="B523" s="6" t="s">
        <v>1041</v>
      </c>
      <c r="C523" s="41">
        <v>12172304.739999998</v>
      </c>
      <c r="D523" s="41">
        <v>1930472.09</v>
      </c>
      <c r="E523" s="41">
        <v>66486.710000000006</v>
      </c>
      <c r="F523" s="41">
        <v>126193.11</v>
      </c>
      <c r="G523" s="41">
        <v>169507.12</v>
      </c>
      <c r="H523" s="41">
        <v>67891.460000000006</v>
      </c>
      <c r="I523" s="41">
        <v>175536.01</v>
      </c>
      <c r="J523" s="41">
        <v>8621.61</v>
      </c>
      <c r="K523" s="41">
        <v>6866.63</v>
      </c>
      <c r="L523" s="42">
        <v>488817</v>
      </c>
      <c r="M523" s="41">
        <v>0</v>
      </c>
      <c r="N523" s="20">
        <f t="shared" si="8"/>
        <v>15212696.479999999</v>
      </c>
    </row>
    <row r="524" spans="1:14" x14ac:dyDescent="0.25">
      <c r="A524" s="5" t="s">
        <v>1042</v>
      </c>
      <c r="B524" s="6" t="s">
        <v>1043</v>
      </c>
      <c r="C524" s="41">
        <v>583778.43999999994</v>
      </c>
      <c r="D524" s="41">
        <v>183401.28</v>
      </c>
      <c r="E524" s="41">
        <v>4400.34</v>
      </c>
      <c r="F524" s="41">
        <v>10965.55</v>
      </c>
      <c r="G524" s="41">
        <v>13408.82</v>
      </c>
      <c r="H524" s="41">
        <v>3114.36</v>
      </c>
      <c r="I524" s="41">
        <v>9376.9699999999993</v>
      </c>
      <c r="J524" s="41">
        <v>751.37</v>
      </c>
      <c r="K524" s="41">
        <v>263.36</v>
      </c>
      <c r="L524" s="42">
        <v>40870</v>
      </c>
      <c r="M524" s="41">
        <v>0</v>
      </c>
      <c r="N524" s="20">
        <f t="shared" si="8"/>
        <v>850330.48999999987</v>
      </c>
    </row>
    <row r="525" spans="1:14" x14ac:dyDescent="0.25">
      <c r="A525" s="5" t="s">
        <v>1044</v>
      </c>
      <c r="B525" s="6" t="s">
        <v>1045</v>
      </c>
      <c r="C525" s="41">
        <v>607475.61</v>
      </c>
      <c r="D525" s="41">
        <v>57558.2</v>
      </c>
      <c r="E525" s="41">
        <v>4335.08</v>
      </c>
      <c r="F525" s="41">
        <v>10317.57</v>
      </c>
      <c r="G525" s="41">
        <v>15888.93</v>
      </c>
      <c r="H525" s="41">
        <v>3275.56</v>
      </c>
      <c r="I525" s="41">
        <v>10531.9</v>
      </c>
      <c r="J525" s="41">
        <v>788.06</v>
      </c>
      <c r="K525" s="41">
        <v>288.16000000000003</v>
      </c>
      <c r="L525" s="42">
        <v>26090</v>
      </c>
      <c r="M525" s="41">
        <v>0</v>
      </c>
      <c r="N525" s="20">
        <f t="shared" si="8"/>
        <v>736549.07000000007</v>
      </c>
    </row>
    <row r="526" spans="1:14" x14ac:dyDescent="0.25">
      <c r="A526" s="5" t="s">
        <v>1046</v>
      </c>
      <c r="B526" s="6" t="s">
        <v>1047</v>
      </c>
      <c r="C526" s="41">
        <v>90851.68</v>
      </c>
      <c r="D526" s="41">
        <v>36992.409999999996</v>
      </c>
      <c r="E526" s="41">
        <v>1047.0300000000002</v>
      </c>
      <c r="F526" s="41">
        <v>3008.15</v>
      </c>
      <c r="G526" s="41">
        <v>282.97000000000003</v>
      </c>
      <c r="H526" s="41">
        <v>456.79</v>
      </c>
      <c r="I526" s="41">
        <v>520.32000000000005</v>
      </c>
      <c r="J526" s="41">
        <v>199.86</v>
      </c>
      <c r="K526" s="41">
        <v>25.89</v>
      </c>
      <c r="L526" s="42">
        <v>0</v>
      </c>
      <c r="M526" s="41">
        <v>0</v>
      </c>
      <c r="N526" s="20">
        <f t="shared" si="8"/>
        <v>133385.1</v>
      </c>
    </row>
    <row r="527" spans="1:14" x14ac:dyDescent="0.25">
      <c r="A527" s="5" t="s">
        <v>1048</v>
      </c>
      <c r="B527" s="6" t="s">
        <v>1049</v>
      </c>
      <c r="C527" s="41">
        <v>428263.37</v>
      </c>
      <c r="D527" s="41">
        <v>111650.39</v>
      </c>
      <c r="E527" s="41">
        <v>3059.51</v>
      </c>
      <c r="F527" s="41">
        <v>7177.98</v>
      </c>
      <c r="G527" s="41">
        <v>8503.4699999999993</v>
      </c>
      <c r="H527" s="41">
        <v>2318.83</v>
      </c>
      <c r="I527" s="41">
        <v>6621.62</v>
      </c>
      <c r="J527" s="41">
        <v>516.59</v>
      </c>
      <c r="K527" s="41">
        <v>206.67</v>
      </c>
      <c r="L527" s="42">
        <v>22978</v>
      </c>
      <c r="M527" s="41">
        <v>0</v>
      </c>
      <c r="N527" s="20">
        <f t="shared" si="8"/>
        <v>591296.42999999993</v>
      </c>
    </row>
    <row r="528" spans="1:14" x14ac:dyDescent="0.25">
      <c r="A528" s="5" t="s">
        <v>1050</v>
      </c>
      <c r="B528" s="6" t="s">
        <v>1051</v>
      </c>
      <c r="C528" s="41">
        <v>970216.8600000001</v>
      </c>
      <c r="D528" s="41">
        <v>327213.45999999996</v>
      </c>
      <c r="E528" s="41">
        <v>6911.32</v>
      </c>
      <c r="F528" s="41">
        <v>16700.259999999998</v>
      </c>
      <c r="G528" s="41">
        <v>18754.16</v>
      </c>
      <c r="H528" s="41">
        <v>5211.4799999999996</v>
      </c>
      <c r="I528" s="41">
        <v>14520.06</v>
      </c>
      <c r="J528" s="41">
        <v>1207.8599999999999</v>
      </c>
      <c r="K528" s="41">
        <v>455.2</v>
      </c>
      <c r="L528" s="42">
        <v>29999</v>
      </c>
      <c r="M528" s="41">
        <v>0</v>
      </c>
      <c r="N528" s="20">
        <f t="shared" si="8"/>
        <v>1391189.6600000001</v>
      </c>
    </row>
    <row r="529" spans="1:14" x14ac:dyDescent="0.25">
      <c r="A529" s="5" t="s">
        <v>1052</v>
      </c>
      <c r="B529" s="6" t="s">
        <v>1053</v>
      </c>
      <c r="C529" s="41">
        <v>93428.79</v>
      </c>
      <c r="D529" s="41">
        <v>39893.399999999994</v>
      </c>
      <c r="E529" s="41">
        <v>1334.0500000000002</v>
      </c>
      <c r="F529" s="41">
        <v>4022.59</v>
      </c>
      <c r="G529" s="41">
        <v>632.74</v>
      </c>
      <c r="H529" s="41">
        <v>449.02</v>
      </c>
      <c r="I529" s="41">
        <v>493.38</v>
      </c>
      <c r="J529" s="41">
        <v>275.06</v>
      </c>
      <c r="K529" s="41">
        <v>15.54</v>
      </c>
      <c r="L529" s="42">
        <v>1707</v>
      </c>
      <c r="M529" s="41">
        <v>0</v>
      </c>
      <c r="N529" s="20">
        <f t="shared" si="8"/>
        <v>142251.56999999998</v>
      </c>
    </row>
    <row r="530" spans="1:14" x14ac:dyDescent="0.25">
      <c r="A530" s="5" t="s">
        <v>1054</v>
      </c>
      <c r="B530" s="6" t="s">
        <v>1055</v>
      </c>
      <c r="C530" s="41">
        <v>170986.97999999998</v>
      </c>
      <c r="D530" s="41">
        <v>41078</v>
      </c>
      <c r="E530" s="41">
        <v>1765.03</v>
      </c>
      <c r="F530" s="41">
        <v>4864.6099999999997</v>
      </c>
      <c r="G530" s="41">
        <v>3102.97</v>
      </c>
      <c r="H530" s="41">
        <v>880.15</v>
      </c>
      <c r="I530" s="41">
        <v>2119.66</v>
      </c>
      <c r="J530" s="41">
        <v>338.91</v>
      </c>
      <c r="K530" s="41">
        <v>58.52</v>
      </c>
      <c r="L530" s="42">
        <v>0</v>
      </c>
      <c r="M530" s="41">
        <v>0</v>
      </c>
      <c r="N530" s="20">
        <f t="shared" si="8"/>
        <v>225194.82999999996</v>
      </c>
    </row>
    <row r="531" spans="1:14" x14ac:dyDescent="0.25">
      <c r="A531" s="5" t="s">
        <v>1056</v>
      </c>
      <c r="B531" s="6" t="s">
        <v>1057</v>
      </c>
      <c r="C531" s="41">
        <v>468638.12</v>
      </c>
      <c r="D531" s="41">
        <v>77215.22</v>
      </c>
      <c r="E531" s="41">
        <v>3141.09</v>
      </c>
      <c r="F531" s="41">
        <v>7442.9</v>
      </c>
      <c r="G531" s="41">
        <v>4101.57</v>
      </c>
      <c r="H531" s="41">
        <v>2522.37</v>
      </c>
      <c r="I531" s="41">
        <v>5152.13</v>
      </c>
      <c r="J531" s="41">
        <v>622.23</v>
      </c>
      <c r="K531" s="41">
        <v>223.93</v>
      </c>
      <c r="L531" s="42">
        <v>0</v>
      </c>
      <c r="M531" s="41">
        <v>0</v>
      </c>
      <c r="N531" s="20">
        <f t="shared" si="8"/>
        <v>569059.55999999994</v>
      </c>
    </row>
    <row r="532" spans="1:14" x14ac:dyDescent="0.25">
      <c r="A532" s="5" t="s">
        <v>1058</v>
      </c>
      <c r="B532" s="6" t="s">
        <v>1059</v>
      </c>
      <c r="C532" s="41">
        <v>94517.22</v>
      </c>
      <c r="D532" s="41">
        <v>35585.919999999998</v>
      </c>
      <c r="E532" s="41">
        <v>1189.49</v>
      </c>
      <c r="F532" s="41">
        <v>3596.58</v>
      </c>
      <c r="G532" s="41">
        <v>819.05</v>
      </c>
      <c r="H532" s="41">
        <v>458.41</v>
      </c>
      <c r="I532" s="41">
        <v>637.78</v>
      </c>
      <c r="J532" s="41">
        <v>240.29</v>
      </c>
      <c r="K532" s="41">
        <v>19.850000000000001</v>
      </c>
      <c r="L532" s="42">
        <v>3871</v>
      </c>
      <c r="M532" s="41">
        <v>0</v>
      </c>
      <c r="N532" s="20">
        <f t="shared" si="8"/>
        <v>140935.59</v>
      </c>
    </row>
    <row r="533" spans="1:14" x14ac:dyDescent="0.25">
      <c r="A533" s="5" t="s">
        <v>1060</v>
      </c>
      <c r="B533" s="6" t="s">
        <v>1061</v>
      </c>
      <c r="C533" s="41">
        <v>2003800.78</v>
      </c>
      <c r="D533" s="41">
        <v>440089.26</v>
      </c>
      <c r="E533" s="41">
        <v>10419.300000000001</v>
      </c>
      <c r="F533" s="41">
        <v>22870.54</v>
      </c>
      <c r="G533" s="41">
        <v>31460.799999999999</v>
      </c>
      <c r="H533" s="41">
        <v>10908.27</v>
      </c>
      <c r="I533" s="41">
        <v>28502.83</v>
      </c>
      <c r="J533" s="41">
        <v>1913.25</v>
      </c>
      <c r="K533" s="41">
        <v>1021.46</v>
      </c>
      <c r="L533" s="42">
        <v>478</v>
      </c>
      <c r="M533" s="41">
        <v>0</v>
      </c>
      <c r="N533" s="20">
        <f t="shared" si="8"/>
        <v>2551464.4899999998</v>
      </c>
    </row>
    <row r="534" spans="1:14" x14ac:dyDescent="0.25">
      <c r="A534" s="5" t="s">
        <v>1062</v>
      </c>
      <c r="B534" s="6" t="s">
        <v>1063</v>
      </c>
      <c r="C534" s="41">
        <v>1715825.26</v>
      </c>
      <c r="D534" s="41">
        <v>253019.05000000002</v>
      </c>
      <c r="E534" s="41">
        <v>11064.779999999999</v>
      </c>
      <c r="F534" s="41">
        <v>24813.03</v>
      </c>
      <c r="G534" s="41">
        <v>42579.19</v>
      </c>
      <c r="H534" s="41">
        <v>9357.36</v>
      </c>
      <c r="I534" s="41">
        <v>30307.1</v>
      </c>
      <c r="J534" s="41">
        <v>1721.86</v>
      </c>
      <c r="K534" s="41">
        <v>870.9</v>
      </c>
      <c r="L534" s="42">
        <v>0</v>
      </c>
      <c r="M534" s="41">
        <v>0</v>
      </c>
      <c r="N534" s="20">
        <f t="shared" si="8"/>
        <v>2089558.5300000003</v>
      </c>
    </row>
    <row r="535" spans="1:14" x14ac:dyDescent="0.25">
      <c r="A535" s="5" t="s">
        <v>1064</v>
      </c>
      <c r="B535" s="6" t="s">
        <v>1065</v>
      </c>
      <c r="C535" s="41">
        <v>352318.83</v>
      </c>
      <c r="D535" s="41">
        <v>91699.41</v>
      </c>
      <c r="E535" s="41">
        <v>3088.74</v>
      </c>
      <c r="F535" s="41">
        <v>8191.36</v>
      </c>
      <c r="G535" s="41">
        <v>6385.37</v>
      </c>
      <c r="H535" s="41">
        <v>1843.27</v>
      </c>
      <c r="I535" s="41">
        <v>4668.96</v>
      </c>
      <c r="J535" s="41">
        <v>604.04999999999995</v>
      </c>
      <c r="K535" s="41">
        <v>139.26</v>
      </c>
      <c r="L535" s="42">
        <v>21401</v>
      </c>
      <c r="M535" s="41">
        <v>0</v>
      </c>
      <c r="N535" s="20">
        <f t="shared" si="8"/>
        <v>490340.25</v>
      </c>
    </row>
    <row r="536" spans="1:14" x14ac:dyDescent="0.25">
      <c r="A536" s="5" t="s">
        <v>1066</v>
      </c>
      <c r="B536" s="6" t="s">
        <v>1067</v>
      </c>
      <c r="C536" s="41">
        <v>195118.04</v>
      </c>
      <c r="D536" s="41">
        <v>52734.579999999994</v>
      </c>
      <c r="E536" s="41">
        <v>1908.23</v>
      </c>
      <c r="F536" s="41">
        <v>5233.34</v>
      </c>
      <c r="G536" s="41">
        <v>2316.98</v>
      </c>
      <c r="H536" s="41">
        <v>1006.37</v>
      </c>
      <c r="I536" s="41">
        <v>1986.16</v>
      </c>
      <c r="J536" s="41">
        <v>387.96</v>
      </c>
      <c r="K536" s="41">
        <v>69.03</v>
      </c>
      <c r="L536" s="42">
        <v>5805</v>
      </c>
      <c r="M536" s="41">
        <v>0</v>
      </c>
      <c r="N536" s="20">
        <f t="shared" si="8"/>
        <v>266565.69</v>
      </c>
    </row>
    <row r="537" spans="1:14" x14ac:dyDescent="0.25">
      <c r="A537" s="5" t="s">
        <v>1068</v>
      </c>
      <c r="B537" s="6" t="s">
        <v>1069</v>
      </c>
      <c r="C537" s="41">
        <v>207052.97999999998</v>
      </c>
      <c r="D537" s="41">
        <v>48123.8</v>
      </c>
      <c r="E537" s="41">
        <v>2175.8199999999997</v>
      </c>
      <c r="F537" s="41">
        <v>6012.36</v>
      </c>
      <c r="G537" s="41">
        <v>3860.08</v>
      </c>
      <c r="H537" s="41">
        <v>1064.03</v>
      </c>
      <c r="I537" s="41">
        <v>2564.06</v>
      </c>
      <c r="J537" s="41">
        <v>417.19</v>
      </c>
      <c r="K537" s="41">
        <v>69.760000000000005</v>
      </c>
      <c r="L537" s="42">
        <v>0</v>
      </c>
      <c r="M537" s="41">
        <v>0</v>
      </c>
      <c r="N537" s="20">
        <f t="shared" si="8"/>
        <v>271340.08</v>
      </c>
    </row>
    <row r="538" spans="1:14" x14ac:dyDescent="0.25">
      <c r="A538" s="5" t="s">
        <v>1070</v>
      </c>
      <c r="B538" s="6" t="s">
        <v>1071</v>
      </c>
      <c r="C538" s="41">
        <v>559364.72</v>
      </c>
      <c r="D538" s="41">
        <v>121875.86</v>
      </c>
      <c r="E538" s="41">
        <v>3948.97</v>
      </c>
      <c r="F538" s="41">
        <v>9542.36</v>
      </c>
      <c r="G538" s="41">
        <v>10127.67</v>
      </c>
      <c r="H538" s="41">
        <v>3003.02</v>
      </c>
      <c r="I538" s="41">
        <v>8032.84</v>
      </c>
      <c r="J538" s="41">
        <v>708.91</v>
      </c>
      <c r="K538" s="41">
        <v>262.35000000000002</v>
      </c>
      <c r="L538" s="42">
        <v>16261</v>
      </c>
      <c r="M538" s="41">
        <v>0</v>
      </c>
      <c r="N538" s="20">
        <f t="shared" si="8"/>
        <v>733127.7</v>
      </c>
    </row>
    <row r="539" spans="1:14" x14ac:dyDescent="0.25">
      <c r="A539" s="5" t="s">
        <v>1072</v>
      </c>
      <c r="B539" s="6" t="s">
        <v>1073</v>
      </c>
      <c r="C539" s="41">
        <v>295583.55</v>
      </c>
      <c r="D539" s="41">
        <v>48457.599999999999</v>
      </c>
      <c r="E539" s="41">
        <v>2510.3000000000002</v>
      </c>
      <c r="F539" s="41">
        <v>6476.44</v>
      </c>
      <c r="G539" s="41">
        <v>6559.44</v>
      </c>
      <c r="H539" s="41">
        <v>1562.64</v>
      </c>
      <c r="I539" s="41">
        <v>4546.25</v>
      </c>
      <c r="J539" s="41">
        <v>448.42</v>
      </c>
      <c r="K539" s="41">
        <v>123.79</v>
      </c>
      <c r="L539" s="42">
        <v>6653</v>
      </c>
      <c r="M539" s="41">
        <v>0</v>
      </c>
      <c r="N539" s="20">
        <f t="shared" si="8"/>
        <v>372921.42999999993</v>
      </c>
    </row>
    <row r="540" spans="1:14" x14ac:dyDescent="0.25">
      <c r="A540" s="5" t="s">
        <v>1074</v>
      </c>
      <c r="B540" s="6" t="s">
        <v>1075</v>
      </c>
      <c r="C540" s="41">
        <v>446828.66</v>
      </c>
      <c r="D540" s="41">
        <v>112423.2</v>
      </c>
      <c r="E540" s="41">
        <v>3596.08</v>
      </c>
      <c r="F540" s="41">
        <v>9096.2999999999993</v>
      </c>
      <c r="G540" s="41">
        <v>10468.33</v>
      </c>
      <c r="H540" s="41">
        <v>2375.69</v>
      </c>
      <c r="I540" s="41">
        <v>7110.68</v>
      </c>
      <c r="J540" s="41">
        <v>634.39</v>
      </c>
      <c r="K540" s="41">
        <v>194.84</v>
      </c>
      <c r="L540" s="42">
        <v>0</v>
      </c>
      <c r="M540" s="41">
        <v>0</v>
      </c>
      <c r="N540" s="20">
        <f t="shared" si="8"/>
        <v>592728.16999999993</v>
      </c>
    </row>
    <row r="541" spans="1:14" x14ac:dyDescent="0.25">
      <c r="A541" s="5" t="s">
        <v>1076</v>
      </c>
      <c r="B541" s="6" t="s">
        <v>1077</v>
      </c>
      <c r="C541" s="41">
        <v>406609.55</v>
      </c>
      <c r="D541" s="41">
        <v>117531.55</v>
      </c>
      <c r="E541" s="41">
        <v>3060.9700000000003</v>
      </c>
      <c r="F541" s="41">
        <v>7485.38</v>
      </c>
      <c r="G541" s="41">
        <v>6895.97</v>
      </c>
      <c r="H541" s="41">
        <v>2181.42</v>
      </c>
      <c r="I541" s="41">
        <v>5661.07</v>
      </c>
      <c r="J541" s="41">
        <v>511.32</v>
      </c>
      <c r="K541" s="41">
        <v>187.33</v>
      </c>
      <c r="L541" s="42">
        <v>14782</v>
      </c>
      <c r="M541" s="41">
        <v>0</v>
      </c>
      <c r="N541" s="20">
        <f t="shared" si="8"/>
        <v>564906.55999999982</v>
      </c>
    </row>
    <row r="542" spans="1:14" x14ac:dyDescent="0.25">
      <c r="A542" s="5" t="s">
        <v>1078</v>
      </c>
      <c r="B542" s="6" t="s">
        <v>1079</v>
      </c>
      <c r="C542" s="41">
        <v>482402.98</v>
      </c>
      <c r="D542" s="41">
        <v>152025.60000000001</v>
      </c>
      <c r="E542" s="41">
        <v>3606.3</v>
      </c>
      <c r="F542" s="41">
        <v>9012.49</v>
      </c>
      <c r="G542" s="41">
        <v>9121.58</v>
      </c>
      <c r="H542" s="41">
        <v>2569.7600000000002</v>
      </c>
      <c r="I542" s="41">
        <v>6905.86</v>
      </c>
      <c r="J542" s="41">
        <v>640.97</v>
      </c>
      <c r="K542" s="41">
        <v>216.76</v>
      </c>
      <c r="L542" s="42">
        <v>0</v>
      </c>
      <c r="M542" s="41">
        <v>0</v>
      </c>
      <c r="N542" s="20">
        <f t="shared" si="8"/>
        <v>666502.29999999993</v>
      </c>
    </row>
    <row r="543" spans="1:14" x14ac:dyDescent="0.25">
      <c r="A543" s="5" t="s">
        <v>1080</v>
      </c>
      <c r="B543" s="6" t="s">
        <v>1081</v>
      </c>
      <c r="C543" s="41">
        <v>477425.43</v>
      </c>
      <c r="D543" s="41">
        <v>55242.2</v>
      </c>
      <c r="E543" s="41">
        <v>3606.95</v>
      </c>
      <c r="F543" s="41">
        <v>9116.39</v>
      </c>
      <c r="G543" s="41">
        <v>8260.33</v>
      </c>
      <c r="H543" s="41">
        <v>2536.98</v>
      </c>
      <c r="I543" s="41">
        <v>6556.68</v>
      </c>
      <c r="J543" s="41">
        <v>594.35</v>
      </c>
      <c r="K543" s="41">
        <v>212.57</v>
      </c>
      <c r="L543" s="42">
        <v>8020</v>
      </c>
      <c r="M543" s="41">
        <v>0</v>
      </c>
      <c r="N543" s="20">
        <f t="shared" si="8"/>
        <v>571571.87999999989</v>
      </c>
    </row>
    <row r="544" spans="1:14" x14ac:dyDescent="0.25">
      <c r="A544" s="5" t="s">
        <v>1082</v>
      </c>
      <c r="B544" s="6" t="s">
        <v>1083</v>
      </c>
      <c r="C544" s="41">
        <v>142784.22999999998</v>
      </c>
      <c r="D544" s="41">
        <v>42435.79</v>
      </c>
      <c r="E544" s="41">
        <v>1501.43</v>
      </c>
      <c r="F544" s="41">
        <v>3992.6</v>
      </c>
      <c r="G544" s="41">
        <v>1126.32</v>
      </c>
      <c r="H544" s="41">
        <v>746.47</v>
      </c>
      <c r="I544" s="41">
        <v>1258.3399999999999</v>
      </c>
      <c r="J544" s="41">
        <v>307.33</v>
      </c>
      <c r="K544" s="41">
        <v>51.53</v>
      </c>
      <c r="L544" s="42">
        <v>2011</v>
      </c>
      <c r="M544" s="41">
        <v>0</v>
      </c>
      <c r="N544" s="20">
        <f t="shared" si="8"/>
        <v>196215.03999999998</v>
      </c>
    </row>
    <row r="545" spans="1:14" x14ac:dyDescent="0.25">
      <c r="A545" s="5" t="s">
        <v>1084</v>
      </c>
      <c r="B545" s="6" t="s">
        <v>1085</v>
      </c>
      <c r="C545" s="41">
        <v>908383.05</v>
      </c>
      <c r="D545" s="41">
        <v>261591.03</v>
      </c>
      <c r="E545" s="41">
        <v>7272.89</v>
      </c>
      <c r="F545" s="41">
        <v>19143.849999999999</v>
      </c>
      <c r="G545" s="41">
        <v>17054.3</v>
      </c>
      <c r="H545" s="41">
        <v>4765.04</v>
      </c>
      <c r="I545" s="41">
        <v>12604.38</v>
      </c>
      <c r="J545" s="41">
        <v>1328.81</v>
      </c>
      <c r="K545" s="41">
        <v>376.72</v>
      </c>
      <c r="L545" s="42">
        <v>23551</v>
      </c>
      <c r="M545" s="41">
        <v>0</v>
      </c>
      <c r="N545" s="20">
        <f t="shared" si="8"/>
        <v>1256071.07</v>
      </c>
    </row>
    <row r="546" spans="1:14" x14ac:dyDescent="0.25">
      <c r="A546" s="5" t="s">
        <v>1086</v>
      </c>
      <c r="B546" s="6" t="s">
        <v>1087</v>
      </c>
      <c r="C546" s="41">
        <v>142679.76999999999</v>
      </c>
      <c r="D546" s="41">
        <v>62069.51</v>
      </c>
      <c r="E546" s="41">
        <v>1722.33</v>
      </c>
      <c r="F546" s="41">
        <v>4959.71</v>
      </c>
      <c r="G546" s="41">
        <v>1801.88</v>
      </c>
      <c r="H546" s="41">
        <v>714.72</v>
      </c>
      <c r="I546" s="41">
        <v>1312.04</v>
      </c>
      <c r="J546" s="41">
        <v>343.38</v>
      </c>
      <c r="K546" s="41">
        <v>38.299999999999997</v>
      </c>
      <c r="L546" s="42">
        <v>0</v>
      </c>
      <c r="M546" s="41">
        <v>0</v>
      </c>
      <c r="N546" s="20">
        <f t="shared" si="8"/>
        <v>215641.63999999998</v>
      </c>
    </row>
    <row r="547" spans="1:14" x14ac:dyDescent="0.25">
      <c r="A547" s="5" t="s">
        <v>1088</v>
      </c>
      <c r="B547" s="6" t="s">
        <v>1089</v>
      </c>
      <c r="C547" s="41">
        <v>658364.41</v>
      </c>
      <c r="D547" s="41">
        <v>178417.43</v>
      </c>
      <c r="E547" s="41">
        <v>4016.9300000000003</v>
      </c>
      <c r="F547" s="41">
        <v>8539.36</v>
      </c>
      <c r="G547" s="41">
        <v>15897.4</v>
      </c>
      <c r="H547" s="41">
        <v>3622.13</v>
      </c>
      <c r="I547" s="41">
        <v>11798.09</v>
      </c>
      <c r="J547" s="41">
        <v>580.05999999999995</v>
      </c>
      <c r="K547" s="41">
        <v>348.38</v>
      </c>
      <c r="L547" s="42">
        <v>0</v>
      </c>
      <c r="M547" s="41">
        <v>0</v>
      </c>
      <c r="N547" s="20">
        <f t="shared" si="8"/>
        <v>881584.19000000018</v>
      </c>
    </row>
    <row r="548" spans="1:14" x14ac:dyDescent="0.25">
      <c r="A548" s="5" t="s">
        <v>1090</v>
      </c>
      <c r="B548" s="6" t="s">
        <v>1091</v>
      </c>
      <c r="C548" s="41">
        <v>1325925.77</v>
      </c>
      <c r="D548" s="41">
        <v>283669.99</v>
      </c>
      <c r="E548" s="41">
        <v>7602.07</v>
      </c>
      <c r="F548" s="41">
        <v>15551.6</v>
      </c>
      <c r="G548" s="41">
        <v>20692.93</v>
      </c>
      <c r="H548" s="41">
        <v>7317.36</v>
      </c>
      <c r="I548" s="41">
        <v>19541.62</v>
      </c>
      <c r="J548" s="41">
        <v>1235.4100000000001</v>
      </c>
      <c r="K548" s="41">
        <v>714.96</v>
      </c>
      <c r="L548" s="42">
        <v>0</v>
      </c>
      <c r="M548" s="41">
        <v>0</v>
      </c>
      <c r="N548" s="20">
        <f t="shared" si="8"/>
        <v>1682251.7100000002</v>
      </c>
    </row>
    <row r="549" spans="1:14" x14ac:dyDescent="0.25">
      <c r="A549" s="5" t="s">
        <v>1092</v>
      </c>
      <c r="B549" s="6" t="s">
        <v>1093</v>
      </c>
      <c r="C549" s="41">
        <v>215851.44</v>
      </c>
      <c r="D549" s="41">
        <v>58915.78</v>
      </c>
      <c r="E549" s="41">
        <v>2068.0299999999997</v>
      </c>
      <c r="F549" s="41">
        <v>5747.05</v>
      </c>
      <c r="G549" s="41">
        <v>3928.59</v>
      </c>
      <c r="H549" s="41">
        <v>1108.29</v>
      </c>
      <c r="I549" s="41">
        <v>2744.8</v>
      </c>
      <c r="J549" s="41">
        <v>393.76</v>
      </c>
      <c r="K549" s="41">
        <v>75.94</v>
      </c>
      <c r="L549" s="42">
        <v>0</v>
      </c>
      <c r="M549" s="41">
        <v>0</v>
      </c>
      <c r="N549" s="20">
        <f t="shared" si="8"/>
        <v>290833.68</v>
      </c>
    </row>
    <row r="550" spans="1:14" x14ac:dyDescent="0.25">
      <c r="A550" s="5" t="s">
        <v>1094</v>
      </c>
      <c r="B550" s="6" t="s">
        <v>1095</v>
      </c>
      <c r="C550" s="41">
        <v>163144.53</v>
      </c>
      <c r="D550" s="41">
        <v>68236.22</v>
      </c>
      <c r="E550" s="41">
        <v>1815.4199999999998</v>
      </c>
      <c r="F550" s="41">
        <v>5128.0200000000004</v>
      </c>
      <c r="G550" s="41">
        <v>2246.36</v>
      </c>
      <c r="H550" s="41">
        <v>828.73</v>
      </c>
      <c r="I550" s="41">
        <v>1670.4</v>
      </c>
      <c r="J550" s="41">
        <v>351.82</v>
      </c>
      <c r="K550" s="41">
        <v>50.07</v>
      </c>
      <c r="L550" s="42">
        <v>0</v>
      </c>
      <c r="M550" s="41">
        <v>0</v>
      </c>
      <c r="N550" s="20">
        <f t="shared" si="8"/>
        <v>243471.57</v>
      </c>
    </row>
    <row r="551" spans="1:14" x14ac:dyDescent="0.25">
      <c r="A551" s="5" t="s">
        <v>1096</v>
      </c>
      <c r="B551" s="6" t="s">
        <v>1097</v>
      </c>
      <c r="C551" s="41">
        <v>699868.94</v>
      </c>
      <c r="D551" s="41">
        <v>59465.670000000006</v>
      </c>
      <c r="E551" s="41">
        <v>4890.5499999999993</v>
      </c>
      <c r="F551" s="41">
        <v>11126.56</v>
      </c>
      <c r="G551" s="41">
        <v>16529.09</v>
      </c>
      <c r="H551" s="41">
        <v>3815.74</v>
      </c>
      <c r="I551" s="41">
        <v>11822.15</v>
      </c>
      <c r="J551" s="41">
        <v>822.71</v>
      </c>
      <c r="K551" s="41">
        <v>347.51</v>
      </c>
      <c r="L551" s="42">
        <v>0</v>
      </c>
      <c r="M551" s="41">
        <v>0</v>
      </c>
      <c r="N551" s="20">
        <f t="shared" si="8"/>
        <v>808688.92</v>
      </c>
    </row>
    <row r="552" spans="1:14" x14ac:dyDescent="0.25">
      <c r="A552" s="5" t="s">
        <v>1098</v>
      </c>
      <c r="B552" s="6" t="s">
        <v>1099</v>
      </c>
      <c r="C552" s="41">
        <v>413237</v>
      </c>
      <c r="D552" s="41">
        <v>59000.23</v>
      </c>
      <c r="E552" s="41">
        <v>2549.42</v>
      </c>
      <c r="F552" s="41">
        <v>5169.8599999999997</v>
      </c>
      <c r="G552" s="41">
        <v>2619.4499999999998</v>
      </c>
      <c r="H552" s="41">
        <v>2296.75</v>
      </c>
      <c r="I552" s="41">
        <v>4578.58</v>
      </c>
      <c r="J552" s="41">
        <v>345.61</v>
      </c>
      <c r="K552" s="41">
        <v>225.42</v>
      </c>
      <c r="L552" s="42">
        <v>0</v>
      </c>
      <c r="M552" s="41">
        <v>0</v>
      </c>
      <c r="N552" s="20">
        <f t="shared" si="8"/>
        <v>490022.31999999995</v>
      </c>
    </row>
    <row r="553" spans="1:14" x14ac:dyDescent="0.25">
      <c r="A553" s="5" t="s">
        <v>1100</v>
      </c>
      <c r="B553" s="6" t="s">
        <v>1101</v>
      </c>
      <c r="C553" s="41">
        <v>1695453.83</v>
      </c>
      <c r="D553" s="41">
        <v>463966.38</v>
      </c>
      <c r="E553" s="41">
        <v>13539.359999999999</v>
      </c>
      <c r="F553" s="41">
        <v>33660.870000000003</v>
      </c>
      <c r="G553" s="41">
        <v>25208.46</v>
      </c>
      <c r="H553" s="41">
        <v>9066.0300000000007</v>
      </c>
      <c r="I553" s="41">
        <v>21989.96</v>
      </c>
      <c r="J553" s="41">
        <v>2261.9699999999998</v>
      </c>
      <c r="K553" s="41">
        <v>758.54</v>
      </c>
      <c r="L553" s="42">
        <v>36642</v>
      </c>
      <c r="M553" s="41">
        <v>0</v>
      </c>
      <c r="N553" s="20">
        <f t="shared" si="8"/>
        <v>2302547.4</v>
      </c>
    </row>
    <row r="554" spans="1:14" x14ac:dyDescent="0.25">
      <c r="A554" s="5" t="s">
        <v>1102</v>
      </c>
      <c r="B554" s="6" t="s">
        <v>1103</v>
      </c>
      <c r="C554" s="41">
        <v>739250.61</v>
      </c>
      <c r="D554" s="41">
        <v>129458.5</v>
      </c>
      <c r="E554" s="41">
        <v>5154.71</v>
      </c>
      <c r="F554" s="41">
        <v>11680.19</v>
      </c>
      <c r="G554" s="41">
        <v>16276.21</v>
      </c>
      <c r="H554" s="41">
        <v>4030.22</v>
      </c>
      <c r="I554" s="41">
        <v>12114.97</v>
      </c>
      <c r="J554" s="41">
        <v>975.83</v>
      </c>
      <c r="K554" s="41">
        <v>365.71</v>
      </c>
      <c r="L554" s="42">
        <v>0</v>
      </c>
      <c r="M554" s="41">
        <v>0</v>
      </c>
      <c r="N554" s="20">
        <f t="shared" si="8"/>
        <v>919306.94999999972</v>
      </c>
    </row>
    <row r="555" spans="1:14" x14ac:dyDescent="0.25">
      <c r="A555" s="5" t="s">
        <v>1104</v>
      </c>
      <c r="B555" s="6" t="s">
        <v>1105</v>
      </c>
      <c r="C555" s="41">
        <v>199757.46</v>
      </c>
      <c r="D555" s="41">
        <v>64413.799999999996</v>
      </c>
      <c r="E555" s="41">
        <v>1906.88</v>
      </c>
      <c r="F555" s="41">
        <v>5292.05</v>
      </c>
      <c r="G555" s="41">
        <v>2527.14</v>
      </c>
      <c r="H555" s="41">
        <v>1026.1500000000001</v>
      </c>
      <c r="I555" s="41">
        <v>2113.86</v>
      </c>
      <c r="J555" s="41">
        <v>356.72</v>
      </c>
      <c r="K555" s="41">
        <v>70.760000000000005</v>
      </c>
      <c r="L555" s="42">
        <v>6146</v>
      </c>
      <c r="M555" s="41">
        <v>0</v>
      </c>
      <c r="N555" s="20">
        <f t="shared" si="8"/>
        <v>283610.82</v>
      </c>
    </row>
    <row r="556" spans="1:14" x14ac:dyDescent="0.25">
      <c r="A556" s="5" t="s">
        <v>1106</v>
      </c>
      <c r="B556" s="6" t="s">
        <v>1107</v>
      </c>
      <c r="C556" s="41">
        <v>374909.75</v>
      </c>
      <c r="D556" s="41">
        <v>118099.83</v>
      </c>
      <c r="E556" s="41">
        <v>3045.3599999999997</v>
      </c>
      <c r="F556" s="41">
        <v>8122.15</v>
      </c>
      <c r="G556" s="41">
        <v>5063.16</v>
      </c>
      <c r="H556" s="41">
        <v>1952.47</v>
      </c>
      <c r="I556" s="41">
        <v>4284.0200000000004</v>
      </c>
      <c r="J556" s="41">
        <v>715.96</v>
      </c>
      <c r="K556" s="41">
        <v>148.25</v>
      </c>
      <c r="L556" s="42">
        <v>15338</v>
      </c>
      <c r="M556" s="41">
        <v>0</v>
      </c>
      <c r="N556" s="20">
        <f t="shared" si="8"/>
        <v>531678.94999999995</v>
      </c>
    </row>
    <row r="557" spans="1:14" ht="38.25" x14ac:dyDescent="0.25">
      <c r="A557" s="5" t="s">
        <v>1108</v>
      </c>
      <c r="B557" s="6" t="s">
        <v>1109</v>
      </c>
      <c r="C557" s="41">
        <v>1674878.33</v>
      </c>
      <c r="D557" s="41">
        <v>399694.93</v>
      </c>
      <c r="E557" s="41">
        <v>11594.84</v>
      </c>
      <c r="F557" s="41">
        <v>27532.7</v>
      </c>
      <c r="G557" s="41">
        <v>29257.87</v>
      </c>
      <c r="H557" s="41">
        <v>9036.18</v>
      </c>
      <c r="I557" s="41">
        <v>24104.84</v>
      </c>
      <c r="J557" s="41">
        <v>1817.69</v>
      </c>
      <c r="K557" s="41">
        <v>806.61</v>
      </c>
      <c r="L557" s="42">
        <v>148365</v>
      </c>
      <c r="M557" s="41">
        <v>0</v>
      </c>
      <c r="N557" s="20">
        <f t="shared" si="8"/>
        <v>2327088.9900000002</v>
      </c>
    </row>
    <row r="558" spans="1:14" x14ac:dyDescent="0.25">
      <c r="A558" s="5" t="s">
        <v>1110</v>
      </c>
      <c r="B558" s="6" t="s">
        <v>1111</v>
      </c>
      <c r="C558" s="41">
        <v>998135.23</v>
      </c>
      <c r="D558" s="41">
        <v>163740.95000000001</v>
      </c>
      <c r="E558" s="41">
        <v>6109.95</v>
      </c>
      <c r="F558" s="41">
        <v>14219.64</v>
      </c>
      <c r="G558" s="41">
        <v>14542.84</v>
      </c>
      <c r="H558" s="41">
        <v>5383.75</v>
      </c>
      <c r="I558" s="41">
        <v>13498.74</v>
      </c>
      <c r="J558" s="41">
        <v>1051.8399999999999</v>
      </c>
      <c r="K558" s="41">
        <v>493.07</v>
      </c>
      <c r="L558" s="42">
        <v>25340</v>
      </c>
      <c r="M558" s="41">
        <v>0</v>
      </c>
      <c r="N558" s="20">
        <f t="shared" si="8"/>
        <v>1242516.01</v>
      </c>
    </row>
    <row r="559" spans="1:14" x14ac:dyDescent="0.25">
      <c r="A559" s="5" t="s">
        <v>1112</v>
      </c>
      <c r="B559" s="6" t="s">
        <v>1113</v>
      </c>
      <c r="C559" s="41">
        <v>5686337.8300000001</v>
      </c>
      <c r="D559" s="41">
        <v>986512.83000000007</v>
      </c>
      <c r="E559" s="41">
        <v>27584.560000000001</v>
      </c>
      <c r="F559" s="41">
        <v>49960.6</v>
      </c>
      <c r="G559" s="41">
        <v>75407.27</v>
      </c>
      <c r="H559" s="41">
        <v>31681.69</v>
      </c>
      <c r="I559" s="41">
        <v>81330.48</v>
      </c>
      <c r="J559" s="41">
        <v>3639.63</v>
      </c>
      <c r="K559" s="41">
        <v>3252.79</v>
      </c>
      <c r="L559" s="42">
        <v>305082</v>
      </c>
      <c r="M559" s="41">
        <v>0</v>
      </c>
      <c r="N559" s="20">
        <f t="shared" si="8"/>
        <v>7250789.6799999997</v>
      </c>
    </row>
    <row r="560" spans="1:14" x14ac:dyDescent="0.25">
      <c r="A560" s="5" t="s">
        <v>1114</v>
      </c>
      <c r="B560" s="6" t="s">
        <v>1115</v>
      </c>
      <c r="C560" s="41">
        <v>108152.09999999999</v>
      </c>
      <c r="D560" s="41">
        <v>58880.58</v>
      </c>
      <c r="E560" s="41">
        <v>1179.6299999999999</v>
      </c>
      <c r="F560" s="41">
        <v>3299.49</v>
      </c>
      <c r="G560" s="41">
        <v>1030.1199999999999</v>
      </c>
      <c r="H560" s="41">
        <v>550.91</v>
      </c>
      <c r="I560" s="41">
        <v>938.62</v>
      </c>
      <c r="J560" s="41">
        <v>262.33999999999997</v>
      </c>
      <c r="K560" s="41">
        <v>33.71</v>
      </c>
      <c r="L560" s="42">
        <v>0</v>
      </c>
      <c r="M560" s="41">
        <v>0</v>
      </c>
      <c r="N560" s="20">
        <f t="shared" si="8"/>
        <v>174327.49999999997</v>
      </c>
    </row>
    <row r="561" spans="1:14" x14ac:dyDescent="0.25">
      <c r="A561" s="5" t="s">
        <v>1116</v>
      </c>
      <c r="B561" s="6" t="s">
        <v>1117</v>
      </c>
      <c r="C561" s="41">
        <v>3131636.52</v>
      </c>
      <c r="D561" s="41">
        <v>388366.95999999996</v>
      </c>
      <c r="E561" s="41">
        <v>15275.79</v>
      </c>
      <c r="F561" s="41">
        <v>26686.39</v>
      </c>
      <c r="G561" s="41">
        <v>29911.17</v>
      </c>
      <c r="H561" s="41">
        <v>17531.5</v>
      </c>
      <c r="I561" s="41">
        <v>40618.6</v>
      </c>
      <c r="J561" s="41">
        <v>2069.21</v>
      </c>
      <c r="K561" s="41">
        <v>1816.29</v>
      </c>
      <c r="L561" s="42">
        <v>0</v>
      </c>
      <c r="M561" s="41">
        <v>0</v>
      </c>
      <c r="N561" s="20">
        <f t="shared" si="8"/>
        <v>3653912.43</v>
      </c>
    </row>
    <row r="562" spans="1:14" x14ac:dyDescent="0.25">
      <c r="A562" s="5" t="s">
        <v>1118</v>
      </c>
      <c r="B562" s="6" t="s">
        <v>1119</v>
      </c>
      <c r="C562" s="41">
        <v>689608.62000000011</v>
      </c>
      <c r="D562" s="41">
        <v>184327.03</v>
      </c>
      <c r="E562" s="41">
        <v>5226.7300000000005</v>
      </c>
      <c r="F562" s="41">
        <v>13382.18</v>
      </c>
      <c r="G562" s="41">
        <v>15153.21</v>
      </c>
      <c r="H562" s="41">
        <v>3645.47</v>
      </c>
      <c r="I562" s="41">
        <v>10581.76</v>
      </c>
      <c r="J562" s="41">
        <v>998.04</v>
      </c>
      <c r="K562" s="41">
        <v>299.2</v>
      </c>
      <c r="L562" s="42">
        <v>12878</v>
      </c>
      <c r="M562" s="41">
        <v>0</v>
      </c>
      <c r="N562" s="20">
        <f t="shared" si="8"/>
        <v>936100.24000000011</v>
      </c>
    </row>
    <row r="563" spans="1:14" x14ac:dyDescent="0.25">
      <c r="A563" s="5" t="s">
        <v>1120</v>
      </c>
      <c r="B563" s="6" t="s">
        <v>1121</v>
      </c>
      <c r="C563" s="41">
        <v>382266.85</v>
      </c>
      <c r="D563" s="41">
        <v>115740.89</v>
      </c>
      <c r="E563" s="41">
        <v>2924.7799999999997</v>
      </c>
      <c r="F563" s="41">
        <v>7122.16</v>
      </c>
      <c r="G563" s="41">
        <v>8648.3799999999992</v>
      </c>
      <c r="H563" s="41">
        <v>2054.2199999999998</v>
      </c>
      <c r="I563" s="41">
        <v>6176.4</v>
      </c>
      <c r="J563" s="41">
        <v>488.89</v>
      </c>
      <c r="K563" s="41">
        <v>176.34</v>
      </c>
      <c r="L563" s="42">
        <v>0</v>
      </c>
      <c r="M563" s="41">
        <v>0</v>
      </c>
      <c r="N563" s="20">
        <f t="shared" si="8"/>
        <v>525598.90999999992</v>
      </c>
    </row>
    <row r="564" spans="1:14" x14ac:dyDescent="0.25">
      <c r="A564" s="5" t="s">
        <v>1122</v>
      </c>
      <c r="B564" s="6" t="s">
        <v>1123</v>
      </c>
      <c r="C564" s="41">
        <v>123385.98000000001</v>
      </c>
      <c r="D564" s="41">
        <v>46548.049999999996</v>
      </c>
      <c r="E564" s="41">
        <v>1342.16</v>
      </c>
      <c r="F564" s="41">
        <v>3601.75</v>
      </c>
      <c r="G564" s="41">
        <v>770.23</v>
      </c>
      <c r="H564" s="41">
        <v>642.52</v>
      </c>
      <c r="I564" s="41">
        <v>984.39</v>
      </c>
      <c r="J564" s="41">
        <v>265.07</v>
      </c>
      <c r="K564" s="41">
        <v>43.16</v>
      </c>
      <c r="L564" s="42">
        <v>2759</v>
      </c>
      <c r="M564" s="41">
        <v>0</v>
      </c>
      <c r="N564" s="20">
        <f t="shared" si="8"/>
        <v>180342.31000000003</v>
      </c>
    </row>
    <row r="565" spans="1:14" x14ac:dyDescent="0.25">
      <c r="A565" s="5" t="s">
        <v>1124</v>
      </c>
      <c r="B565" s="6" t="s">
        <v>1125</v>
      </c>
      <c r="C565" s="41">
        <v>2704595.96</v>
      </c>
      <c r="D565" s="41">
        <v>719917.64</v>
      </c>
      <c r="E565" s="41">
        <v>16224.23</v>
      </c>
      <c r="F565" s="41">
        <v>33241.93</v>
      </c>
      <c r="G565" s="41">
        <v>35986.550000000003</v>
      </c>
      <c r="H565" s="41">
        <v>14956.72</v>
      </c>
      <c r="I565" s="41">
        <v>37353.279999999999</v>
      </c>
      <c r="J565" s="41">
        <v>2764.26</v>
      </c>
      <c r="K565" s="41">
        <v>1453.16</v>
      </c>
      <c r="L565" s="42">
        <v>0</v>
      </c>
      <c r="M565" s="41">
        <v>0</v>
      </c>
      <c r="N565" s="20">
        <f t="shared" si="8"/>
        <v>3566493.73</v>
      </c>
    </row>
    <row r="566" spans="1:14" x14ac:dyDescent="0.25">
      <c r="A566" s="5" t="s">
        <v>1126</v>
      </c>
      <c r="B566" s="6" t="s">
        <v>1127</v>
      </c>
      <c r="C566" s="41">
        <v>175761.62</v>
      </c>
      <c r="D566" s="41">
        <v>32000.400000000001</v>
      </c>
      <c r="E566" s="41">
        <v>1672.83</v>
      </c>
      <c r="F566" s="41">
        <v>4532.8100000000004</v>
      </c>
      <c r="G566" s="41">
        <v>3467.54</v>
      </c>
      <c r="H566" s="41">
        <v>912.4</v>
      </c>
      <c r="I566" s="41">
        <v>2392.4</v>
      </c>
      <c r="J566" s="41">
        <v>316.27</v>
      </c>
      <c r="K566" s="41">
        <v>65.05</v>
      </c>
      <c r="L566" s="42">
        <v>0</v>
      </c>
      <c r="M566" s="41">
        <v>0</v>
      </c>
      <c r="N566" s="20">
        <f t="shared" si="8"/>
        <v>221121.31999999995</v>
      </c>
    </row>
    <row r="567" spans="1:14" x14ac:dyDescent="0.25">
      <c r="A567" s="5" t="s">
        <v>1128</v>
      </c>
      <c r="B567" s="6" t="s">
        <v>1129</v>
      </c>
      <c r="C567" s="41">
        <v>2906316.12</v>
      </c>
      <c r="D567" s="41">
        <v>699770.52</v>
      </c>
      <c r="E567" s="41">
        <v>17818.120000000003</v>
      </c>
      <c r="F567" s="41">
        <v>36911.879999999997</v>
      </c>
      <c r="G567" s="41">
        <v>58223.71</v>
      </c>
      <c r="H567" s="41">
        <v>16073.49</v>
      </c>
      <c r="I567" s="41">
        <v>47517.9</v>
      </c>
      <c r="J567" s="41">
        <v>2627.36</v>
      </c>
      <c r="K567" s="41">
        <v>1560.71</v>
      </c>
      <c r="L567" s="42">
        <v>125885</v>
      </c>
      <c r="M567" s="41">
        <v>0</v>
      </c>
      <c r="N567" s="20">
        <f t="shared" si="8"/>
        <v>3912704.81</v>
      </c>
    </row>
    <row r="568" spans="1:14" x14ac:dyDescent="0.25">
      <c r="A568" s="5" t="s">
        <v>1130</v>
      </c>
      <c r="B568" s="6" t="s">
        <v>1131</v>
      </c>
      <c r="C568" s="41">
        <v>1037098.49</v>
      </c>
      <c r="D568" s="41">
        <v>189547.74000000002</v>
      </c>
      <c r="E568" s="41">
        <v>6659.3099999999995</v>
      </c>
      <c r="F568" s="41">
        <v>14475.65</v>
      </c>
      <c r="G568" s="41">
        <v>16470.830000000002</v>
      </c>
      <c r="H568" s="41">
        <v>5689.57</v>
      </c>
      <c r="I568" s="41">
        <v>14871.38</v>
      </c>
      <c r="J568" s="41">
        <v>1129.04</v>
      </c>
      <c r="K568" s="41">
        <v>535.85</v>
      </c>
      <c r="L568" s="42">
        <v>113858</v>
      </c>
      <c r="M568" s="41">
        <v>0</v>
      </c>
      <c r="N568" s="20">
        <f t="shared" si="8"/>
        <v>1400335.86</v>
      </c>
    </row>
    <row r="569" spans="1:14" x14ac:dyDescent="0.25">
      <c r="A569" s="5" t="s">
        <v>1132</v>
      </c>
      <c r="B569" s="6" t="s">
        <v>1133</v>
      </c>
      <c r="C569" s="41">
        <v>636623.99</v>
      </c>
      <c r="D569" s="41">
        <v>208933.38</v>
      </c>
      <c r="E569" s="41">
        <v>6116.89</v>
      </c>
      <c r="F569" s="41">
        <v>16450.23</v>
      </c>
      <c r="G569" s="41">
        <v>7623.69</v>
      </c>
      <c r="H569" s="41">
        <v>3315.66</v>
      </c>
      <c r="I569" s="41">
        <v>6693.38</v>
      </c>
      <c r="J569" s="41">
        <v>1122.81</v>
      </c>
      <c r="K569" s="41">
        <v>238.45</v>
      </c>
      <c r="L569" s="42">
        <v>0</v>
      </c>
      <c r="M569" s="41">
        <v>0</v>
      </c>
      <c r="N569" s="20">
        <f t="shared" si="8"/>
        <v>887118.48</v>
      </c>
    </row>
    <row r="570" spans="1:14" ht="25.5" x14ac:dyDescent="0.25">
      <c r="A570" s="5" t="s">
        <v>1134</v>
      </c>
      <c r="B570" s="6" t="s">
        <v>1135</v>
      </c>
      <c r="C570" s="41">
        <v>261624.93</v>
      </c>
      <c r="D570" s="41">
        <v>81443.070000000007</v>
      </c>
      <c r="E570" s="41">
        <v>2069.4499999999998</v>
      </c>
      <c r="F570" s="41">
        <v>5249.99</v>
      </c>
      <c r="G570" s="41">
        <v>4236.5200000000004</v>
      </c>
      <c r="H570" s="41">
        <v>1388.56</v>
      </c>
      <c r="I570" s="41">
        <v>3464.92</v>
      </c>
      <c r="J570" s="41">
        <v>380.78</v>
      </c>
      <c r="K570" s="41">
        <v>113.8</v>
      </c>
      <c r="L570" s="42">
        <v>6800</v>
      </c>
      <c r="M570" s="41">
        <v>0</v>
      </c>
      <c r="N570" s="20">
        <f t="shared" si="8"/>
        <v>366772.02</v>
      </c>
    </row>
    <row r="571" spans="1:14" x14ac:dyDescent="0.25">
      <c r="A571" s="5" t="s">
        <v>1136</v>
      </c>
      <c r="B571" s="6" t="s">
        <v>1137</v>
      </c>
      <c r="C571" s="41">
        <v>195306.91</v>
      </c>
      <c r="D571" s="41">
        <v>55149.109999999993</v>
      </c>
      <c r="E571" s="41">
        <v>2007.98</v>
      </c>
      <c r="F571" s="41">
        <v>5495.1</v>
      </c>
      <c r="G571" s="41">
        <v>3273.5</v>
      </c>
      <c r="H571" s="41">
        <v>1008.36</v>
      </c>
      <c r="I571" s="41">
        <v>2307.0300000000002</v>
      </c>
      <c r="J571" s="41">
        <v>389.7</v>
      </c>
      <c r="K571" s="41">
        <v>67.89</v>
      </c>
      <c r="L571" s="42">
        <v>0</v>
      </c>
      <c r="M571" s="41">
        <v>0</v>
      </c>
      <c r="N571" s="20">
        <f t="shared" si="8"/>
        <v>265005.58000000007</v>
      </c>
    </row>
    <row r="572" spans="1:14" x14ac:dyDescent="0.25">
      <c r="A572" s="5" t="s">
        <v>1138</v>
      </c>
      <c r="B572" s="6" t="s">
        <v>1139</v>
      </c>
      <c r="C572" s="41">
        <v>250915.98</v>
      </c>
      <c r="D572" s="41">
        <v>74855.45</v>
      </c>
      <c r="E572" s="41">
        <v>2361.94</v>
      </c>
      <c r="F572" s="41">
        <v>6832.59</v>
      </c>
      <c r="G572" s="41">
        <v>3069.06</v>
      </c>
      <c r="H572" s="41">
        <v>1265.6300000000001</v>
      </c>
      <c r="I572" s="41">
        <v>2483.7600000000002</v>
      </c>
      <c r="J572" s="41">
        <v>454.71</v>
      </c>
      <c r="K572" s="41">
        <v>82.25</v>
      </c>
      <c r="L572" s="42">
        <v>338</v>
      </c>
      <c r="M572" s="41">
        <v>0</v>
      </c>
      <c r="N572" s="20">
        <f t="shared" si="8"/>
        <v>342659.37000000005</v>
      </c>
    </row>
    <row r="573" spans="1:14" x14ac:dyDescent="0.25">
      <c r="A573" s="5" t="s">
        <v>1140</v>
      </c>
      <c r="B573" s="6" t="s">
        <v>1141</v>
      </c>
      <c r="C573" s="41">
        <v>6761797.0299999993</v>
      </c>
      <c r="D573" s="41">
        <v>1232757.81</v>
      </c>
      <c r="E573" s="41">
        <v>34215.96</v>
      </c>
      <c r="F573" s="41">
        <v>66365.47</v>
      </c>
      <c r="G573" s="41">
        <v>118440.19</v>
      </c>
      <c r="H573" s="41">
        <v>37415.25</v>
      </c>
      <c r="I573" s="41">
        <v>105648.99</v>
      </c>
      <c r="J573" s="41">
        <v>4250.95</v>
      </c>
      <c r="K573" s="41">
        <v>3773.91</v>
      </c>
      <c r="L573" s="42">
        <v>0</v>
      </c>
      <c r="M573" s="41">
        <v>0</v>
      </c>
      <c r="N573" s="20">
        <f t="shared" si="8"/>
        <v>8364665.5600000005</v>
      </c>
    </row>
    <row r="574" spans="1:14" x14ac:dyDescent="0.25">
      <c r="A574" s="5" t="s">
        <v>1142</v>
      </c>
      <c r="B574" s="6" t="s">
        <v>1143</v>
      </c>
      <c r="C574" s="41">
        <v>410175.73000000004</v>
      </c>
      <c r="D574" s="41">
        <v>86646.92</v>
      </c>
      <c r="E574" s="41">
        <v>3414.98</v>
      </c>
      <c r="F574" s="41">
        <v>8865.2199999999993</v>
      </c>
      <c r="G574" s="41">
        <v>8124.21</v>
      </c>
      <c r="H574" s="41">
        <v>2163.27</v>
      </c>
      <c r="I574" s="41">
        <v>5828.93</v>
      </c>
      <c r="J574" s="41">
        <v>600.49</v>
      </c>
      <c r="K574" s="41">
        <v>171.63</v>
      </c>
      <c r="L574" s="42">
        <v>0</v>
      </c>
      <c r="M574" s="41">
        <v>0</v>
      </c>
      <c r="N574" s="20">
        <f t="shared" si="8"/>
        <v>525991.38</v>
      </c>
    </row>
    <row r="575" spans="1:14" x14ac:dyDescent="0.25">
      <c r="A575" s="5" t="s">
        <v>1144</v>
      </c>
      <c r="B575" s="6" t="s">
        <v>1145</v>
      </c>
      <c r="C575" s="41">
        <v>384040.30000000005</v>
      </c>
      <c r="D575" s="41">
        <v>55174.29</v>
      </c>
      <c r="E575" s="41">
        <v>3279.56</v>
      </c>
      <c r="F575" s="41">
        <v>8461.06</v>
      </c>
      <c r="G575" s="41">
        <v>8825.49</v>
      </c>
      <c r="H575" s="41">
        <v>2029.23</v>
      </c>
      <c r="I575" s="41">
        <v>5881.74</v>
      </c>
      <c r="J575" s="41">
        <v>609.11</v>
      </c>
      <c r="K575" s="41">
        <v>159.97999999999999</v>
      </c>
      <c r="L575" s="42">
        <v>0</v>
      </c>
      <c r="M575" s="41">
        <v>0</v>
      </c>
      <c r="N575" s="20">
        <f t="shared" si="8"/>
        <v>468460.75999999995</v>
      </c>
    </row>
    <row r="576" spans="1:14" x14ac:dyDescent="0.25">
      <c r="A576" s="5" t="s">
        <v>1146</v>
      </c>
      <c r="B576" s="6" t="s">
        <v>1147</v>
      </c>
      <c r="C576" s="41">
        <v>245334.45</v>
      </c>
      <c r="D576" s="41">
        <v>78546.13</v>
      </c>
      <c r="E576" s="41">
        <v>1965.73</v>
      </c>
      <c r="F576" s="41">
        <v>4914.47</v>
      </c>
      <c r="G576" s="41">
        <v>4300.09</v>
      </c>
      <c r="H576" s="41">
        <v>1309.23</v>
      </c>
      <c r="I576" s="41">
        <v>3398.41</v>
      </c>
      <c r="J576" s="41">
        <v>338.09</v>
      </c>
      <c r="K576" s="41">
        <v>108.77</v>
      </c>
      <c r="L576" s="42">
        <v>0</v>
      </c>
      <c r="M576" s="41">
        <v>0</v>
      </c>
      <c r="N576" s="20">
        <f t="shared" si="8"/>
        <v>340215.37</v>
      </c>
    </row>
    <row r="577" spans="1:14" x14ac:dyDescent="0.25">
      <c r="A577" s="5" t="s">
        <v>1148</v>
      </c>
      <c r="B577" s="6" t="s">
        <v>1149</v>
      </c>
      <c r="C577" s="41">
        <v>227829.09000000003</v>
      </c>
      <c r="D577" s="41">
        <v>72593.259999999995</v>
      </c>
      <c r="E577" s="41">
        <v>2285.27</v>
      </c>
      <c r="F577" s="41">
        <v>6363.01</v>
      </c>
      <c r="G577" s="41">
        <v>3753.03</v>
      </c>
      <c r="H577" s="41">
        <v>1167.6099999999999</v>
      </c>
      <c r="I577" s="41">
        <v>2667.23</v>
      </c>
      <c r="J577" s="41">
        <v>443.98</v>
      </c>
      <c r="K577" s="41">
        <v>77.569999999999993</v>
      </c>
      <c r="L577" s="42">
        <v>6391</v>
      </c>
      <c r="M577" s="41">
        <v>0</v>
      </c>
      <c r="N577" s="20">
        <f t="shared" si="8"/>
        <v>323571.05000000005</v>
      </c>
    </row>
    <row r="578" spans="1:14" x14ac:dyDescent="0.25">
      <c r="A578" s="5" t="s">
        <v>1150</v>
      </c>
      <c r="B578" s="6" t="s">
        <v>1151</v>
      </c>
      <c r="C578" s="41">
        <v>3244318.5500000003</v>
      </c>
      <c r="D578" s="41">
        <v>549613.13</v>
      </c>
      <c r="E578" s="41">
        <v>18299.27</v>
      </c>
      <c r="F578" s="41">
        <v>37458.39</v>
      </c>
      <c r="G578" s="41">
        <v>55606.54</v>
      </c>
      <c r="H578" s="41">
        <v>17899.82</v>
      </c>
      <c r="I578" s="41">
        <v>49528.51</v>
      </c>
      <c r="J578" s="41">
        <v>2824.91</v>
      </c>
      <c r="K578" s="41">
        <v>1749.64</v>
      </c>
      <c r="L578" s="42">
        <v>0</v>
      </c>
      <c r="M578" s="41">
        <v>0</v>
      </c>
      <c r="N578" s="20">
        <f>SUM(C578:M578)</f>
        <v>3977298.7600000002</v>
      </c>
    </row>
    <row r="579" spans="1:14" x14ac:dyDescent="0.25">
      <c r="A579" s="66" t="s">
        <v>1158</v>
      </c>
      <c r="B579" s="67"/>
      <c r="C579" s="43">
        <f>SUM(C9:C578)</f>
        <v>750594857.04000032</v>
      </c>
      <c r="D579" s="43">
        <f t="shared" ref="D579:M579" si="9">SUM(D9:D578)</f>
        <v>139869382.99999997</v>
      </c>
      <c r="E579" s="43">
        <f t="shared" si="9"/>
        <v>4619603.400000006</v>
      </c>
      <c r="F579" s="43">
        <f t="shared" si="9"/>
        <v>9973830.0000000149</v>
      </c>
      <c r="G579" s="43">
        <f t="shared" si="9"/>
        <v>10481276.200000007</v>
      </c>
      <c r="H579" s="43">
        <f t="shared" si="9"/>
        <v>4096567.200000002</v>
      </c>
      <c r="I579" s="43">
        <f t="shared" si="9"/>
        <v>10262873.4</v>
      </c>
      <c r="J579" s="43">
        <f t="shared" si="9"/>
        <v>697985.79999999958</v>
      </c>
      <c r="K579" s="43">
        <f t="shared" si="9"/>
        <v>390640.8000000001</v>
      </c>
      <c r="L579" s="43">
        <f t="shared" si="9"/>
        <v>25932421</v>
      </c>
      <c r="M579" s="43">
        <f t="shared" si="9"/>
        <v>1276040.6299999999</v>
      </c>
      <c r="N579" s="20">
        <f t="shared" ref="N579" si="10">SUM(C579:M579)</f>
        <v>958195478.47000027</v>
      </c>
    </row>
    <row r="580" spans="1:14" x14ac:dyDescent="0.25">
      <c r="A580" s="68" t="s">
        <v>1159</v>
      </c>
      <c r="B580" s="68"/>
      <c r="C580" s="68"/>
      <c r="D580" s="68"/>
      <c r="E580" s="68"/>
      <c r="F580" s="68"/>
      <c r="G580" s="68"/>
      <c r="H580" s="68"/>
      <c r="I580" s="68"/>
      <c r="J580" s="68"/>
      <c r="K580" s="2"/>
      <c r="L580" s="3"/>
      <c r="M580" s="4"/>
      <c r="N580" s="21"/>
    </row>
    <row r="581" spans="1:14" x14ac:dyDescent="0.25">
      <c r="A581" s="8"/>
      <c r="B581" s="8"/>
      <c r="C581" s="8"/>
      <c r="D581" s="9"/>
      <c r="E581" s="9"/>
      <c r="F581" s="9"/>
      <c r="G581" s="7"/>
      <c r="H581" s="7"/>
      <c r="I581" s="7"/>
      <c r="J581" s="7"/>
      <c r="K581" s="2"/>
      <c r="L581" s="3"/>
      <c r="M581" s="4"/>
      <c r="N581" s="1"/>
    </row>
    <row r="582" spans="1:14" x14ac:dyDescent="0.25">
      <c r="A582" s="8"/>
      <c r="B582" s="8"/>
      <c r="C582" s="8"/>
      <c r="D582" s="9"/>
      <c r="E582" s="9"/>
      <c r="F582" s="9"/>
      <c r="G582" s="7"/>
      <c r="H582" s="7"/>
      <c r="I582" s="7"/>
      <c r="J582" s="7"/>
      <c r="K582" s="2"/>
      <c r="L582" s="3"/>
      <c r="M582" s="4"/>
      <c r="N582" s="1"/>
    </row>
    <row r="583" spans="1:14" x14ac:dyDescent="0.25">
      <c r="A583" s="57" t="s">
        <v>1161</v>
      </c>
      <c r="B583" s="57"/>
      <c r="C583" s="57"/>
      <c r="D583" s="57"/>
      <c r="E583" s="57"/>
      <c r="F583" s="57"/>
      <c r="G583" s="57"/>
      <c r="H583" s="57"/>
      <c r="I583" s="57"/>
      <c r="J583" s="57"/>
      <c r="K583" s="2"/>
      <c r="L583" s="3"/>
      <c r="M583" s="4"/>
      <c r="N583" s="1"/>
    </row>
    <row r="584" spans="1:14" x14ac:dyDescent="0.25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2"/>
      <c r="L584" s="3"/>
      <c r="M584" s="4"/>
      <c r="N584" s="1"/>
    </row>
    <row r="585" spans="1:14" x14ac:dyDescent="0.2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2"/>
      <c r="L585" s="3"/>
      <c r="M585" s="4"/>
      <c r="N585" s="1"/>
    </row>
    <row r="586" spans="1:14" x14ac:dyDescent="0.25">
      <c r="A586" s="58" t="s">
        <v>1153</v>
      </c>
      <c r="B586" s="58"/>
      <c r="C586" s="58"/>
      <c r="D586" s="58"/>
      <c r="E586" s="58"/>
      <c r="F586" s="58"/>
      <c r="G586" s="58"/>
      <c r="H586" s="58"/>
      <c r="I586" s="58"/>
      <c r="J586" s="58"/>
      <c r="K586" s="2"/>
      <c r="L586" s="3"/>
      <c r="M586" s="4"/>
      <c r="N586" s="1"/>
    </row>
    <row r="587" spans="1:14" x14ac:dyDescent="0.25">
      <c r="A587" s="58" t="s">
        <v>1154</v>
      </c>
      <c r="B587" s="58"/>
      <c r="C587" s="58"/>
      <c r="D587" s="58"/>
      <c r="E587" s="58"/>
      <c r="F587" s="58"/>
      <c r="G587" s="58"/>
      <c r="H587" s="58"/>
      <c r="I587" s="58"/>
      <c r="J587" s="58"/>
      <c r="K587" s="2"/>
      <c r="L587" s="3"/>
      <c r="M587" s="4"/>
      <c r="N587" s="1"/>
    </row>
    <row r="588" spans="1:14" x14ac:dyDescent="0.25">
      <c r="A588" s="8"/>
      <c r="B588" s="8"/>
      <c r="C588" s="8"/>
      <c r="D588" s="11"/>
      <c r="E588" s="9"/>
      <c r="F588" s="9"/>
      <c r="G588" s="7"/>
      <c r="H588" s="7"/>
      <c r="I588" s="7"/>
      <c r="J588" s="7"/>
      <c r="K588" s="2"/>
      <c r="L588" s="3"/>
      <c r="M588" s="4"/>
      <c r="N588" s="1"/>
    </row>
    <row r="589" spans="1:14" x14ac:dyDescent="0.25">
      <c r="A589" s="12"/>
      <c r="B589" s="12"/>
      <c r="C589" s="12"/>
      <c r="D589" s="13"/>
      <c r="E589" s="13"/>
      <c r="F589" s="13"/>
      <c r="G589" s="14"/>
      <c r="H589" s="14"/>
      <c r="I589" s="14"/>
      <c r="J589" s="14"/>
      <c r="K589" s="2"/>
      <c r="L589" s="3"/>
      <c r="M589" s="4"/>
      <c r="N589" s="1"/>
    </row>
    <row r="590" spans="1:14" x14ac:dyDescent="0.25">
      <c r="A590" s="49"/>
      <c r="B590" s="49"/>
      <c r="C590" s="49"/>
      <c r="D590" s="49"/>
      <c r="E590" s="49"/>
      <c r="F590" s="49"/>
      <c r="G590" s="49"/>
      <c r="H590" s="49"/>
      <c r="I590" s="49"/>
      <c r="J590" s="49"/>
      <c r="K590" s="2"/>
      <c r="L590" s="3"/>
      <c r="M590" s="4"/>
      <c r="N590" s="1"/>
    </row>
    <row r="591" spans="1:14" x14ac:dyDescent="0.25">
      <c r="A591" s="49"/>
      <c r="B591" s="49"/>
      <c r="C591" s="49"/>
      <c r="D591" s="49"/>
      <c r="E591" s="49"/>
      <c r="F591" s="49"/>
      <c r="G591" s="49"/>
      <c r="H591" s="49"/>
      <c r="I591" s="49"/>
      <c r="J591" s="49"/>
      <c r="K591" s="2"/>
      <c r="L591" s="3"/>
      <c r="M591" s="4"/>
      <c r="N591" s="1"/>
    </row>
    <row r="592" spans="1:14" x14ac:dyDescent="0.25">
      <c r="A592" s="49"/>
      <c r="B592" s="49"/>
      <c r="C592" s="49"/>
      <c r="D592" s="49"/>
      <c r="E592" s="49"/>
      <c r="F592" s="49"/>
      <c r="G592" s="49"/>
      <c r="H592" s="49"/>
      <c r="I592" s="49"/>
      <c r="J592" s="49"/>
      <c r="K592" s="2"/>
      <c r="L592" s="3"/>
      <c r="M592" s="4"/>
    </row>
    <row r="593" spans="1:13" x14ac:dyDescent="0.25">
      <c r="A593" s="49"/>
      <c r="B593" s="49"/>
      <c r="C593" s="49"/>
      <c r="D593" s="49"/>
      <c r="E593" s="49"/>
      <c r="F593" s="49"/>
      <c r="G593" s="49"/>
      <c r="H593" s="49"/>
      <c r="I593" s="49"/>
      <c r="J593" s="49"/>
      <c r="K593" s="2"/>
      <c r="L593" s="3"/>
      <c r="M593" s="4"/>
    </row>
  </sheetData>
  <mergeCells count="6">
    <mergeCell ref="A587:J587"/>
    <mergeCell ref="A7:N7"/>
    <mergeCell ref="A579:B579"/>
    <mergeCell ref="A580:J580"/>
    <mergeCell ref="A583:J583"/>
    <mergeCell ref="A586:J586"/>
  </mergeCells>
  <pageMargins left="0.6692913385826772" right="0.19685039370078741" top="0.74803149606299213" bottom="0.74803149606299213" header="0.31496062992125984" footer="0.31496062992125984"/>
  <pageSetup scale="58" firstPageNumber="36" fitToHeight="0" orientation="landscape" useFirstPageNumber="1" r:id="rId1"/>
  <headerFooter>
    <oddFooter>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13</vt:i4>
      </vt:variant>
    </vt:vector>
  </HeadingPairs>
  <TitlesOfParts>
    <vt:vector size="17" baseType="lpstr">
      <vt:lpstr>ACUERDO 2DO. TRIMESTRE 2024</vt:lpstr>
      <vt:lpstr>ABRIL 24</vt:lpstr>
      <vt:lpstr>MAYO 24</vt:lpstr>
      <vt:lpstr>JUNIO 24</vt:lpstr>
      <vt:lpstr>'MAYO 24'!Área_de_impresión</vt:lpstr>
      <vt:lpstr>'ABRIL 24'!Print_Area</vt:lpstr>
      <vt:lpstr>'ACUERDO 2DO. TRIMESTRE 2024'!Print_Area</vt:lpstr>
      <vt:lpstr>'JUNIO 24'!Print_Area</vt:lpstr>
      <vt:lpstr>'MAYO 24'!Print_Area</vt:lpstr>
      <vt:lpstr>'ABRIL 24'!Print_Titles</vt:lpstr>
      <vt:lpstr>'ACUERDO 2DO. TRIMESTRE 2024'!Print_Titles</vt:lpstr>
      <vt:lpstr>'JUNIO 24'!Print_Titles</vt:lpstr>
      <vt:lpstr>'MAYO 24'!Print_Titles</vt:lpstr>
      <vt:lpstr>'ABRIL 24'!Títulos_a_imprimir</vt:lpstr>
      <vt:lpstr>'ACUERDO 2DO. TRIMESTRE 2024'!Títulos_a_imprimir</vt:lpstr>
      <vt:lpstr>'JUNIO 24'!Títulos_a_imprimir</vt:lpstr>
      <vt:lpstr>'MAYO 24'!Títulos_a_imprimir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Hugo</dc:creator>
  <cp:keywords/>
  <dc:description/>
  <cp:lastModifiedBy>Cristopher Escuen Silva</cp:lastModifiedBy>
  <cp:revision/>
  <cp:lastPrinted>2024-07-03T19:44:26Z</cp:lastPrinted>
  <dcterms:created xsi:type="dcterms:W3CDTF">2020-01-07T15:44:00Z</dcterms:created>
  <dcterms:modified xsi:type="dcterms:W3CDTF">2024-07-03T19:44:36Z</dcterms:modified>
  <cp:category/>
  <cp:contentStatus/>
</cp:coreProperties>
</file>